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tud.ansv.avd7\Desktop\"/>
    </mc:Choice>
  </mc:AlternateContent>
  <bookViews>
    <workbookView xWindow="0" yWindow="0" windowWidth="23040" windowHeight="11220" tabRatio="849" firstSheet="1" activeTab="1"/>
  </bookViews>
  <sheets>
    <sheet name="Blad1" sheetId="55" state="hidden" r:id="rId1"/>
    <sheet name="Utbildning" sheetId="1" r:id="rId2"/>
  </sheets>
  <definedNames>
    <definedName name="funkutb">Blad1!$B$5:$B$12</definedName>
    <definedName name="Utbildning">Utbildning!$D$1:$Z$1</definedName>
    <definedName name="_xlnm.Print_Titles" localSheetId="1">Utbildning!$A:$B,Utbildning!$1:$4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1" l="1"/>
  <c r="A4" i="1"/>
  <c r="B48" i="1" l="1"/>
  <c r="B47" i="1"/>
  <c r="AT3" i="1" l="1"/>
  <c r="AC3" i="1"/>
  <c r="AD3" i="1"/>
  <c r="AE3" i="1"/>
  <c r="AF3" i="1"/>
  <c r="AG3" i="1"/>
  <c r="AL3" i="1"/>
  <c r="AM3" i="1"/>
  <c r="AN3" i="1"/>
  <c r="AO3" i="1"/>
  <c r="AP3" i="1"/>
  <c r="AQ3" i="1"/>
  <c r="AU3" i="1"/>
  <c r="AV3" i="1"/>
  <c r="AW3" i="1"/>
  <c r="AX3" i="1"/>
  <c r="AY3" i="1"/>
  <c r="AZ3" i="1"/>
  <c r="BA3" i="1"/>
  <c r="BB3" i="1"/>
  <c r="BC3" i="1"/>
  <c r="AH3" i="1"/>
  <c r="AI3" i="1"/>
  <c r="AJ3" i="1"/>
  <c r="AK3" i="1"/>
  <c r="K3" i="1"/>
  <c r="L3" i="1"/>
  <c r="M3" i="1"/>
  <c r="N3" i="1"/>
  <c r="O3" i="1"/>
  <c r="P3" i="1"/>
  <c r="AA3" i="1"/>
  <c r="E3" i="1"/>
  <c r="F3" i="1"/>
  <c r="G3" i="1"/>
  <c r="H3" i="1"/>
  <c r="I3" i="1"/>
  <c r="J3" i="1"/>
  <c r="Q3" i="1"/>
  <c r="R3" i="1"/>
  <c r="S3" i="1"/>
  <c r="U3" i="1"/>
  <c r="V3" i="1"/>
  <c r="W3" i="1"/>
  <c r="X3" i="1"/>
  <c r="Y3" i="1"/>
  <c r="Z3" i="1"/>
  <c r="D3" i="1"/>
  <c r="B49" i="1" l="1"/>
</calcChain>
</file>

<file path=xl/sharedStrings.xml><?xml version="1.0" encoding="utf-8"?>
<sst xmlns="http://schemas.openxmlformats.org/spreadsheetml/2006/main" count="141" uniqueCount="137">
  <si>
    <t>Om facket</t>
  </si>
  <si>
    <t>Jämställdhet</t>
  </si>
  <si>
    <t>Funktionsutbildningar</t>
  </si>
  <si>
    <t>Grund för studieorganisatör</t>
  </si>
  <si>
    <t>Kassörsutbildning grund</t>
  </si>
  <si>
    <t>Kassörs och revisorsutbildning</t>
  </si>
  <si>
    <t>Ordförandeutbildning</t>
  </si>
  <si>
    <t>Valberdningsutbildning</t>
  </si>
  <si>
    <t>Sekreterareutbildning</t>
  </si>
  <si>
    <t>Ledamotsutbildning</t>
  </si>
  <si>
    <t>Temadag studieorganisatör</t>
  </si>
  <si>
    <t>#metoo</t>
  </si>
  <si>
    <t>El Chocko</t>
  </si>
  <si>
    <t>Gud har 99 namn</t>
  </si>
  <si>
    <t>Konsumenträtt och Privatekonomi</t>
  </si>
  <si>
    <t>Sociala Medier och Källkritik</t>
  </si>
  <si>
    <t>Om samhället</t>
  </si>
  <si>
    <t>Om feminism</t>
  </si>
  <si>
    <t>Om främlingsfientlighet</t>
  </si>
  <si>
    <t>Om färsäkringar</t>
  </si>
  <si>
    <t>Facklig Introduktion</t>
  </si>
  <si>
    <t>Medlem i Facket</t>
  </si>
  <si>
    <t>Medlem 55+</t>
  </si>
  <si>
    <t>Med livet som insats</t>
  </si>
  <si>
    <t>Min pension</t>
  </si>
  <si>
    <t>Ordets makt</t>
  </si>
  <si>
    <t>Påverka din arbetsmiljö</t>
  </si>
  <si>
    <t>Stress och vila</t>
  </si>
  <si>
    <t>Vilket samhälle vill jag ha</t>
  </si>
  <si>
    <t>Vår trygghet</t>
  </si>
  <si>
    <t>Kommentar</t>
  </si>
  <si>
    <t>Namn</t>
  </si>
  <si>
    <t>Facklig-politisk medlemsutbildning</t>
  </si>
  <si>
    <t>Kolumn3</t>
  </si>
  <si>
    <t>Kolumn4</t>
  </si>
  <si>
    <t>Kolumn5</t>
  </si>
  <si>
    <t>Kolumn6</t>
  </si>
  <si>
    <t>Kolumn7</t>
  </si>
  <si>
    <t>Kolumn8</t>
  </si>
  <si>
    <t>Kolumn9</t>
  </si>
  <si>
    <t>Kolumn10</t>
  </si>
  <si>
    <t>Kolumn11</t>
  </si>
  <si>
    <t>Kolumn12</t>
  </si>
  <si>
    <t>Kolumn13</t>
  </si>
  <si>
    <t>Kolumn14</t>
  </si>
  <si>
    <t>Kolumn15</t>
  </si>
  <si>
    <t>Kolumn16</t>
  </si>
  <si>
    <t>Kolumn17</t>
  </si>
  <si>
    <t>Kolumn18</t>
  </si>
  <si>
    <t>Kolumn19</t>
  </si>
  <si>
    <t>Kolumn20</t>
  </si>
  <si>
    <t>Kolumn21</t>
  </si>
  <si>
    <t>Kolumn22</t>
  </si>
  <si>
    <t>Kolumn23</t>
  </si>
  <si>
    <t>Kolumn24</t>
  </si>
  <si>
    <t>Kolumn25</t>
  </si>
  <si>
    <t>Kolumn242</t>
  </si>
  <si>
    <t>Kolumn243</t>
  </si>
  <si>
    <t>Kolumn244</t>
  </si>
  <si>
    <t>Kolumn245</t>
  </si>
  <si>
    <t>Kolumn246</t>
  </si>
  <si>
    <t>Kolumn247</t>
  </si>
  <si>
    <t>Kolumn248</t>
  </si>
  <si>
    <t>Kolumn249</t>
  </si>
  <si>
    <t>Kolumn2410</t>
  </si>
  <si>
    <t>Kolumn2411</t>
  </si>
  <si>
    <t>Kolumn2412</t>
  </si>
  <si>
    <t>Kolumn2413</t>
  </si>
  <si>
    <t>Kolumn2414</t>
  </si>
  <si>
    <t>Kolumn2415</t>
  </si>
  <si>
    <t>Kolumn2416</t>
  </si>
  <si>
    <t>Kolumn2417</t>
  </si>
  <si>
    <t>Medlemsutbildningar</t>
  </si>
  <si>
    <t>LO UNG (-30)</t>
  </si>
  <si>
    <t>Ej medlem</t>
  </si>
  <si>
    <t>*19</t>
  </si>
  <si>
    <t>*20</t>
  </si>
  <si>
    <t>Medlem</t>
  </si>
  <si>
    <t>Kolumn102</t>
  </si>
  <si>
    <t>Medlem i Facket, Steg 2</t>
  </si>
  <si>
    <t>Vald på jobbet</t>
  </si>
  <si>
    <t>Kolumn2472</t>
  </si>
  <si>
    <t>Kolumn2474</t>
  </si>
  <si>
    <t>Kolumn2475</t>
  </si>
  <si>
    <t>Kolumn2476</t>
  </si>
  <si>
    <t>Kolumn2477</t>
  </si>
  <si>
    <t>Skyddsombud</t>
  </si>
  <si>
    <t>BAM, Bättre Arbetsmiljö</t>
  </si>
  <si>
    <t>Försäkringsinformatör, Grund</t>
  </si>
  <si>
    <t>Jämställdhet förtroendevalda</t>
  </si>
  <si>
    <t>Mötesteknik</t>
  </si>
  <si>
    <t>Kassör/Revisorsutbildning</t>
  </si>
  <si>
    <t>Valberedningsutbildning</t>
  </si>
  <si>
    <t>Studieorganisatörsutbildning</t>
  </si>
  <si>
    <t>Kolumn24722</t>
  </si>
  <si>
    <t>Kolumn24723</t>
  </si>
  <si>
    <t>Kolumn24724</t>
  </si>
  <si>
    <t>Kolumn24725</t>
  </si>
  <si>
    <t>Insikter</t>
  </si>
  <si>
    <t>MBL och Arbetsmiljö i Förhandling</t>
  </si>
  <si>
    <t>Det svåra samtalet</t>
  </si>
  <si>
    <t>Att informera och agitera</t>
  </si>
  <si>
    <t>Vi bygger landet</t>
  </si>
  <si>
    <t>Arbetstrött</t>
  </si>
  <si>
    <t>Kolumn24726</t>
  </si>
  <si>
    <t>Kolumn24727</t>
  </si>
  <si>
    <t>Retorik</t>
  </si>
  <si>
    <t>Makt och kön</t>
  </si>
  <si>
    <t>VISO 1</t>
  </si>
  <si>
    <t>VISO 2</t>
  </si>
  <si>
    <t>VISO 3</t>
  </si>
  <si>
    <t>VIHSO 1</t>
  </si>
  <si>
    <t>VIHSO 2</t>
  </si>
  <si>
    <t>Psykosocial 1</t>
  </si>
  <si>
    <t>Psykosocial 2</t>
  </si>
  <si>
    <t>Psykosocial 3</t>
  </si>
  <si>
    <t>Psykosocial 4</t>
  </si>
  <si>
    <t>Kolumn24102</t>
  </si>
  <si>
    <t>Vald i GS</t>
  </si>
  <si>
    <t>Skift</t>
  </si>
  <si>
    <t>Kolumn24103</t>
  </si>
  <si>
    <t>Förhandlingsutbildning</t>
  </si>
  <si>
    <t>Ant. Medlemmar</t>
  </si>
  <si>
    <t>Ant. Kollektiv</t>
  </si>
  <si>
    <t>Org. Grad</t>
  </si>
  <si>
    <t>Kolumn1</t>
  </si>
  <si>
    <t>FV, Ordförande</t>
  </si>
  <si>
    <t>Medlem 1</t>
  </si>
  <si>
    <t>Medlem 2</t>
  </si>
  <si>
    <t>Anställd 1</t>
  </si>
  <si>
    <t>Anställd 2</t>
  </si>
  <si>
    <t>*10</t>
  </si>
  <si>
    <t>Måste gå förhandlingsutbildning</t>
  </si>
  <si>
    <t>Skall gå med anställd 2</t>
  </si>
  <si>
    <t>Skall gå med anställd 1</t>
  </si>
  <si>
    <t>Företaget AB</t>
  </si>
  <si>
    <t>Gröna celler anger krav på utbildning till det uppdraget. Om en person saknar utbildning skriv in en etta(1) i motsvarande ruta. Cellen blir då mörkare för att markera att utbildning saknas.
De som har genomfört utbildningen markerar vi med * och året som den varit.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</si>
</sst>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4">
    <font>
      <sz val="11"/>
      <color indexed="8"/>
      <name val="Calibri"/>
      <charset val="129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</font>
    <font>
      <b/>
      <sz val="12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theme="1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  <charset val="129"/>
    </font>
  </fonts>
  <fills count="22">
    <fill>
      <patternFill patternType="none"/>
    </fill>
    <fill>
      <patternFill patternType="gray125"/>
    </fill>
    <fill>
      <patternFill patternType="solid">
        <fgColor theme="4" tint="0.79998168889431442"/>
        <bgColor indexed="9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59996337778862885"/>
        <bgColor auto="1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32"/>
      </patternFill>
    </fill>
    <fill>
      <patternFill patternType="solid">
        <fgColor theme="8" tint="0.59999389629810485"/>
        <bgColor indexed="32"/>
      </patternFill>
    </fill>
    <fill>
      <patternFill patternType="solid">
        <fgColor theme="9" tint="0.79998168889431442"/>
        <bgColor indexed="32"/>
      </patternFill>
    </fill>
    <fill>
      <patternFill patternType="solid">
        <fgColor theme="2"/>
        <bgColor indexed="9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3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indexed="32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FFC000"/>
        <bgColor indexed="64"/>
      </patternFill>
    </fill>
  </fills>
  <borders count="75">
    <border>
      <left/>
      <right/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theme="2" tint="-0.24994659260841701"/>
      </right>
      <top style="medium">
        <color theme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theme="1"/>
      </bottom>
      <diagonal/>
    </border>
    <border>
      <left/>
      <right style="medium">
        <color indexed="64"/>
      </right>
      <top/>
      <bottom/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64"/>
      </right>
      <top style="thin">
        <color theme="1"/>
      </top>
      <bottom/>
      <diagonal/>
    </border>
    <border>
      <left style="hair">
        <color indexed="8"/>
      </left>
      <right style="hair">
        <color theme="1"/>
      </right>
      <top style="thin">
        <color theme="1"/>
      </top>
      <bottom/>
      <diagonal/>
    </border>
    <border>
      <left style="hair">
        <color theme="1"/>
      </left>
      <right style="hair">
        <color theme="1"/>
      </right>
      <top style="thin">
        <color theme="1"/>
      </top>
      <bottom/>
      <diagonal/>
    </border>
    <border>
      <left style="hair">
        <color theme="1"/>
      </left>
      <right/>
      <top style="thin">
        <color theme="1"/>
      </top>
      <bottom/>
      <diagonal/>
    </border>
    <border>
      <left style="hair">
        <color theme="1"/>
      </left>
      <right style="thin">
        <color indexed="64"/>
      </right>
      <top style="thin">
        <color theme="1"/>
      </top>
      <bottom/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/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" fillId="0" borderId="0"/>
  </cellStyleXfs>
  <cellXfs count="216">
    <xf numFmtId="0" fontId="0" fillId="0" borderId="0" xfId="0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8" fillId="3" borderId="2" xfId="0" applyFont="1" applyFill="1" applyBorder="1" applyAlignment="1" applyProtection="1">
      <alignment horizontal="left" vertical="center"/>
      <protection locked="0"/>
    </xf>
    <xf numFmtId="0" fontId="9" fillId="0" borderId="0" xfId="0" applyFont="1"/>
    <xf numFmtId="0" fontId="2" fillId="0" borderId="0" xfId="0" applyFont="1" applyProtection="1"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5" fillId="9" borderId="9" xfId="1" applyNumberFormat="1" applyFont="1" applyFill="1" applyBorder="1" applyAlignment="1" applyProtection="1">
      <alignment textRotation="90"/>
      <protection locked="0"/>
    </xf>
    <xf numFmtId="0" fontId="7" fillId="6" borderId="38" xfId="3" applyNumberFormat="1" applyFont="1" applyFill="1" applyBorder="1" applyAlignment="1" applyProtection="1">
      <alignment horizontal="center" textRotation="90"/>
      <protection locked="0"/>
    </xf>
    <xf numFmtId="0" fontId="7" fillId="6" borderId="15" xfId="3" applyNumberFormat="1" applyFont="1" applyFill="1" applyBorder="1" applyAlignment="1" applyProtection="1">
      <alignment horizontal="center" textRotation="90"/>
      <protection locked="0"/>
    </xf>
    <xf numFmtId="0" fontId="7" fillId="6" borderId="16" xfId="3" applyNumberFormat="1" applyFont="1" applyFill="1" applyBorder="1" applyAlignment="1" applyProtection="1">
      <alignment horizontal="center" textRotation="90"/>
      <protection locked="0"/>
    </xf>
    <xf numFmtId="0" fontId="7" fillId="6" borderId="17" xfId="3" applyNumberFormat="1" applyFont="1" applyFill="1" applyBorder="1" applyAlignment="1" applyProtection="1">
      <alignment horizontal="center" textRotation="90"/>
      <protection locked="0"/>
    </xf>
    <xf numFmtId="0" fontId="7" fillId="6" borderId="26" xfId="3" applyNumberFormat="1" applyFont="1" applyFill="1" applyBorder="1" applyAlignment="1" applyProtection="1">
      <alignment horizontal="center"/>
      <protection locked="0"/>
    </xf>
    <xf numFmtId="0" fontId="7" fillId="6" borderId="14" xfId="3" applyNumberFormat="1" applyFont="1" applyFill="1" applyBorder="1" applyAlignment="1" applyProtection="1">
      <alignment horizontal="center"/>
      <protection locked="0"/>
    </xf>
    <xf numFmtId="0" fontId="7" fillId="6" borderId="39" xfId="3" applyNumberFormat="1" applyFont="1" applyFill="1" applyBorder="1" applyAlignment="1" applyProtection="1">
      <alignment horizontal="center"/>
      <protection locked="0"/>
    </xf>
    <xf numFmtId="1" fontId="7" fillId="6" borderId="14" xfId="3" applyNumberFormat="1" applyFont="1" applyFill="1" applyBorder="1" applyAlignment="1" applyProtection="1">
      <alignment horizontal="center"/>
      <protection locked="0"/>
    </xf>
    <xf numFmtId="1" fontId="7" fillId="6" borderId="39" xfId="3" applyNumberFormat="1" applyFont="1" applyFill="1" applyBorder="1" applyAlignment="1" applyProtection="1">
      <alignment horizontal="center"/>
      <protection locked="0"/>
    </xf>
    <xf numFmtId="1" fontId="7" fillId="6" borderId="26" xfId="3" applyNumberFormat="1" applyFont="1" applyFill="1" applyBorder="1" applyAlignment="1" applyProtection="1">
      <alignment horizontal="center"/>
      <protection locked="0"/>
    </xf>
    <xf numFmtId="0" fontId="7" fillId="8" borderId="15" xfId="3" applyNumberFormat="1" applyFont="1" applyFill="1" applyBorder="1" applyAlignment="1" applyProtection="1">
      <alignment horizontal="center" textRotation="90"/>
      <protection locked="0"/>
    </xf>
    <xf numFmtId="0" fontId="7" fillId="8" borderId="16" xfId="3" applyNumberFormat="1" applyFont="1" applyFill="1" applyBorder="1" applyAlignment="1" applyProtection="1">
      <alignment horizontal="center" textRotation="90"/>
      <protection locked="0"/>
    </xf>
    <xf numFmtId="0" fontId="7" fillId="8" borderId="17" xfId="3" applyNumberFormat="1" applyFont="1" applyFill="1" applyBorder="1" applyAlignment="1" applyProtection="1">
      <alignment horizontal="center" textRotation="90"/>
      <protection locked="0"/>
    </xf>
    <xf numFmtId="0" fontId="7" fillId="8" borderId="24" xfId="3" applyNumberFormat="1" applyFont="1" applyFill="1" applyBorder="1" applyAlignment="1" applyProtection="1">
      <alignment horizontal="center"/>
      <protection locked="0"/>
    </xf>
    <xf numFmtId="1" fontId="7" fillId="8" borderId="26" xfId="3" applyNumberFormat="1" applyFont="1" applyFill="1" applyBorder="1" applyAlignment="1" applyProtection="1">
      <alignment horizontal="center"/>
      <protection locked="0"/>
    </xf>
    <xf numFmtId="1" fontId="7" fillId="8" borderId="14" xfId="3" applyNumberFormat="1" applyFont="1" applyFill="1" applyBorder="1" applyAlignment="1" applyProtection="1">
      <alignment horizontal="center"/>
      <protection locked="0"/>
    </xf>
    <xf numFmtId="0" fontId="7" fillId="8" borderId="26" xfId="3" applyNumberFormat="1" applyFont="1" applyFill="1" applyBorder="1" applyAlignment="1" applyProtection="1">
      <alignment horizontal="center"/>
      <protection locked="0"/>
    </xf>
    <xf numFmtId="0" fontId="7" fillId="8" borderId="14" xfId="3" applyNumberFormat="1" applyFont="1" applyFill="1" applyBorder="1" applyAlignment="1" applyProtection="1">
      <alignment horizontal="center"/>
      <protection locked="0"/>
    </xf>
    <xf numFmtId="1" fontId="7" fillId="9" borderId="0" xfId="3" applyNumberFormat="1" applyFont="1" applyFill="1" applyBorder="1" applyAlignment="1" applyProtection="1">
      <alignment horizontal="center" textRotation="90"/>
      <protection locked="0"/>
    </xf>
    <xf numFmtId="1" fontId="7" fillId="9" borderId="23" xfId="3" applyNumberFormat="1" applyFont="1" applyFill="1" applyBorder="1" applyAlignment="1" applyProtection="1">
      <alignment horizontal="center"/>
      <protection locked="0"/>
    </xf>
    <xf numFmtId="1" fontId="7" fillId="9" borderId="24" xfId="3" applyNumberFormat="1" applyFont="1" applyFill="1" applyBorder="1" applyAlignment="1" applyProtection="1">
      <alignment horizontal="center"/>
      <protection locked="0"/>
    </xf>
    <xf numFmtId="1" fontId="7" fillId="9" borderId="26" xfId="3" applyNumberFormat="1" applyFont="1" applyFill="1" applyBorder="1" applyAlignment="1" applyProtection="1">
      <alignment horizontal="center"/>
      <protection locked="0"/>
    </xf>
    <xf numFmtId="1" fontId="7" fillId="9" borderId="14" xfId="3" applyNumberFormat="1" applyFont="1" applyFill="1" applyBorder="1" applyAlignment="1" applyProtection="1">
      <alignment horizontal="center"/>
      <protection locked="0"/>
    </xf>
    <xf numFmtId="0" fontId="7" fillId="9" borderId="26" xfId="3" applyNumberFormat="1" applyFont="1" applyFill="1" applyBorder="1" applyAlignment="1" applyProtection="1">
      <alignment horizontal="center"/>
      <protection locked="0"/>
    </xf>
    <xf numFmtId="0" fontId="7" fillId="9" borderId="14" xfId="3" applyNumberFormat="1" applyFont="1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vertical="top"/>
      <protection locked="0"/>
    </xf>
    <xf numFmtId="1" fontId="7" fillId="8" borderId="24" xfId="3" applyNumberFormat="1" applyFont="1" applyFill="1" applyBorder="1" applyAlignment="1" applyProtection="1">
      <alignment horizontal="center"/>
      <protection locked="0"/>
    </xf>
    <xf numFmtId="0" fontId="8" fillId="7" borderId="32" xfId="0" applyFont="1" applyFill="1" applyBorder="1" applyAlignment="1" applyProtection="1">
      <alignment vertical="center"/>
      <protection locked="0"/>
    </xf>
    <xf numFmtId="0" fontId="7" fillId="14" borderId="26" xfId="3" applyNumberFormat="1" applyFont="1" applyFill="1" applyBorder="1" applyAlignment="1" applyProtection="1">
      <alignment horizontal="center"/>
      <protection locked="0"/>
    </xf>
    <xf numFmtId="0" fontId="7" fillId="14" borderId="14" xfId="3" applyNumberFormat="1" applyFont="1" applyFill="1" applyBorder="1" applyAlignment="1" applyProtection="1">
      <alignment horizontal="center"/>
      <protection locked="0"/>
    </xf>
    <xf numFmtId="1" fontId="7" fillId="14" borderId="14" xfId="3" applyNumberFormat="1" applyFont="1" applyFill="1" applyBorder="1" applyAlignment="1" applyProtection="1">
      <alignment horizontal="center"/>
      <protection locked="0"/>
    </xf>
    <xf numFmtId="1" fontId="7" fillId="14" borderId="39" xfId="3" applyNumberFormat="1" applyFont="1" applyFill="1" applyBorder="1" applyAlignment="1" applyProtection="1">
      <alignment horizontal="center"/>
      <protection locked="0"/>
    </xf>
    <xf numFmtId="1" fontId="7" fillId="14" borderId="26" xfId="3" applyNumberFormat="1" applyFont="1" applyFill="1" applyBorder="1" applyAlignment="1" applyProtection="1">
      <alignment horizontal="center"/>
      <protection locked="0"/>
    </xf>
    <xf numFmtId="1" fontId="7" fillId="14" borderId="27" xfId="3" applyNumberFormat="1" applyFont="1" applyFill="1" applyBorder="1" applyAlignment="1" applyProtection="1">
      <alignment horizontal="center"/>
      <protection locked="0"/>
    </xf>
    <xf numFmtId="0" fontId="7" fillId="14" borderId="28" xfId="3" applyNumberFormat="1" applyFont="1" applyFill="1" applyBorder="1" applyAlignment="1" applyProtection="1">
      <alignment horizontal="center"/>
      <protection locked="0"/>
    </xf>
    <xf numFmtId="0" fontId="7" fillId="14" borderId="29" xfId="3" applyNumberFormat="1" applyFont="1" applyFill="1" applyBorder="1" applyAlignment="1" applyProtection="1">
      <alignment horizontal="center"/>
      <protection locked="0"/>
    </xf>
    <xf numFmtId="1" fontId="7" fillId="14" borderId="29" xfId="3" applyNumberFormat="1" applyFont="1" applyFill="1" applyBorder="1" applyAlignment="1" applyProtection="1">
      <alignment horizontal="center"/>
      <protection locked="0"/>
    </xf>
    <xf numFmtId="1" fontId="7" fillId="14" borderId="40" xfId="3" applyNumberFormat="1" applyFont="1" applyFill="1" applyBorder="1" applyAlignment="1" applyProtection="1">
      <alignment horizontal="center"/>
      <protection locked="0"/>
    </xf>
    <xf numFmtId="1" fontId="7" fillId="14" borderId="28" xfId="3" applyNumberFormat="1" applyFont="1" applyFill="1" applyBorder="1" applyAlignment="1" applyProtection="1">
      <alignment horizontal="center"/>
      <protection locked="0"/>
    </xf>
    <xf numFmtId="1" fontId="7" fillId="14" borderId="30" xfId="3" applyNumberFormat="1" applyFont="1" applyFill="1" applyBorder="1" applyAlignment="1" applyProtection="1">
      <alignment horizontal="center"/>
      <protection locked="0"/>
    </xf>
    <xf numFmtId="0" fontId="8" fillId="8" borderId="32" xfId="0" applyFont="1" applyFill="1" applyBorder="1" applyAlignment="1" applyProtection="1">
      <alignment vertical="center"/>
      <protection locked="0"/>
    </xf>
    <xf numFmtId="1" fontId="7" fillId="8" borderId="27" xfId="3" applyNumberFormat="1" applyFont="1" applyFill="1" applyBorder="1" applyAlignment="1" applyProtection="1">
      <alignment horizontal="center"/>
      <protection locked="0"/>
    </xf>
    <xf numFmtId="0" fontId="8" fillId="8" borderId="32" xfId="0" applyFont="1" applyFill="1" applyBorder="1" applyAlignment="1" applyProtection="1">
      <alignment horizontal="left" vertical="center"/>
      <protection locked="0"/>
    </xf>
    <xf numFmtId="1" fontId="7" fillId="8" borderId="26" xfId="3" quotePrefix="1" applyNumberFormat="1" applyFont="1" applyFill="1" applyBorder="1" applyAlignment="1" applyProtection="1">
      <alignment horizontal="center"/>
      <protection locked="0"/>
    </xf>
    <xf numFmtId="1" fontId="5" fillId="11" borderId="31" xfId="2" applyNumberFormat="1" applyFont="1" applyFill="1" applyBorder="1" applyAlignment="1">
      <alignment horizontal="center" vertical="center" textRotation="90"/>
    </xf>
    <xf numFmtId="1" fontId="5" fillId="11" borderId="5" xfId="2" applyNumberFormat="1" applyFont="1" applyFill="1" applyBorder="1" applyAlignment="1">
      <alignment horizontal="center" vertical="center" textRotation="90"/>
    </xf>
    <xf numFmtId="0" fontId="7" fillId="8" borderId="0" xfId="3" applyNumberFormat="1" applyFont="1" applyFill="1" applyBorder="1" applyAlignment="1" applyProtection="1">
      <alignment horizontal="center" textRotation="90"/>
      <protection locked="0"/>
    </xf>
    <xf numFmtId="0" fontId="7" fillId="8" borderId="18" xfId="3" applyNumberFormat="1" applyFont="1" applyFill="1" applyBorder="1" applyAlignment="1" applyProtection="1">
      <alignment horizontal="center" textRotation="90"/>
      <protection locked="0"/>
    </xf>
    <xf numFmtId="0" fontId="7" fillId="8" borderId="19" xfId="3" applyNumberFormat="1" applyFont="1" applyFill="1" applyBorder="1" applyAlignment="1" applyProtection="1">
      <alignment horizontal="center" textRotation="90"/>
      <protection locked="0"/>
    </xf>
    <xf numFmtId="0" fontId="7" fillId="8" borderId="20" xfId="3" applyNumberFormat="1" applyFont="1" applyFill="1" applyBorder="1" applyAlignment="1" applyProtection="1">
      <alignment horizontal="center" textRotation="90"/>
      <protection locked="0"/>
    </xf>
    <xf numFmtId="0" fontId="7" fillId="8" borderId="21" xfId="3" applyNumberFormat="1" applyFont="1" applyFill="1" applyBorder="1" applyAlignment="1" applyProtection="1">
      <alignment horizontal="center" textRotation="90"/>
      <protection locked="0"/>
    </xf>
    <xf numFmtId="1" fontId="7" fillId="8" borderId="0" xfId="3" applyNumberFormat="1" applyFont="1" applyFill="1" applyBorder="1" applyAlignment="1" applyProtection="1">
      <alignment horizontal="center" textRotation="90"/>
      <protection locked="0"/>
    </xf>
    <xf numFmtId="1" fontId="7" fillId="8" borderId="19" xfId="3" applyNumberFormat="1" applyFont="1" applyFill="1" applyBorder="1" applyAlignment="1" applyProtection="1">
      <alignment horizontal="center" textRotation="90"/>
      <protection locked="0"/>
    </xf>
    <xf numFmtId="1" fontId="7" fillId="8" borderId="22" xfId="3" applyNumberFormat="1" applyFont="1" applyFill="1" applyBorder="1" applyAlignment="1" applyProtection="1">
      <alignment horizontal="center" textRotation="90"/>
      <protection locked="0"/>
    </xf>
    <xf numFmtId="1" fontId="7" fillId="8" borderId="25" xfId="3" applyNumberFormat="1" applyFont="1" applyFill="1" applyBorder="1" applyAlignment="1" applyProtection="1">
      <alignment horizontal="center"/>
      <protection locked="0"/>
    </xf>
    <xf numFmtId="0" fontId="7" fillId="8" borderId="27" xfId="3" applyNumberFormat="1" applyFont="1" applyFill="1" applyBorder="1" applyAlignment="1" applyProtection="1">
      <alignment horizontal="center"/>
      <protection locked="0"/>
    </xf>
    <xf numFmtId="0" fontId="5" fillId="8" borderId="45" xfId="2" applyNumberFormat="1" applyFont="1" applyFill="1" applyBorder="1" applyAlignment="1" applyProtection="1">
      <alignment textRotation="90"/>
      <protection locked="0"/>
    </xf>
    <xf numFmtId="0" fontId="5" fillId="8" borderId="46" xfId="2" applyNumberFormat="1" applyFont="1" applyFill="1" applyBorder="1" applyAlignment="1" applyProtection="1">
      <alignment textRotation="90"/>
      <protection locked="0"/>
    </xf>
    <xf numFmtId="0" fontId="5" fillId="8" borderId="47" xfId="2" applyNumberFormat="1" applyFont="1" applyFill="1" applyBorder="1" applyAlignment="1" applyProtection="1">
      <alignment textRotation="90"/>
      <protection locked="0"/>
    </xf>
    <xf numFmtId="0" fontId="5" fillId="8" borderId="48" xfId="2" applyNumberFormat="1" applyFont="1" applyFill="1" applyBorder="1" applyAlignment="1" applyProtection="1">
      <alignment textRotation="90"/>
      <protection locked="0"/>
    </xf>
    <xf numFmtId="0" fontId="5" fillId="8" borderId="49" xfId="1" applyNumberFormat="1" applyFont="1" applyFill="1" applyBorder="1" applyAlignment="1" applyProtection="1">
      <alignment textRotation="90"/>
      <protection locked="0"/>
    </xf>
    <xf numFmtId="0" fontId="7" fillId="8" borderId="38" xfId="3" applyNumberFormat="1" applyFont="1" applyFill="1" applyBorder="1" applyAlignment="1" applyProtection="1">
      <alignment horizontal="center" textRotation="90"/>
      <protection locked="0"/>
    </xf>
    <xf numFmtId="0" fontId="4" fillId="13" borderId="6" xfId="4" applyNumberFormat="1" applyFont="1" applyFill="1" applyBorder="1" applyProtection="1">
      <protection locked="0"/>
    </xf>
    <xf numFmtId="0" fontId="5" fillId="16" borderId="9" xfId="1" applyNumberFormat="1" applyFont="1" applyFill="1" applyBorder="1" applyAlignment="1" applyProtection="1">
      <alignment textRotation="90"/>
      <protection locked="0"/>
    </xf>
    <xf numFmtId="1" fontId="7" fillId="16" borderId="0" xfId="3" applyNumberFormat="1" applyFont="1" applyFill="1" applyBorder="1" applyAlignment="1" applyProtection="1">
      <alignment horizontal="center" textRotation="90"/>
      <protection locked="0"/>
    </xf>
    <xf numFmtId="1" fontId="7" fillId="16" borderId="24" xfId="3" applyNumberFormat="1" applyFont="1" applyFill="1" applyBorder="1" applyAlignment="1" applyProtection="1">
      <alignment horizontal="center"/>
      <protection locked="0"/>
    </xf>
    <xf numFmtId="1" fontId="7" fillId="16" borderId="14" xfId="3" applyNumberFormat="1" applyFont="1" applyFill="1" applyBorder="1" applyAlignment="1" applyProtection="1">
      <alignment horizontal="center"/>
      <protection locked="0"/>
    </xf>
    <xf numFmtId="0" fontId="7" fillId="16" borderId="14" xfId="3" applyNumberFormat="1" applyFont="1" applyFill="1" applyBorder="1" applyAlignment="1" applyProtection="1">
      <alignment horizontal="center"/>
      <protection locked="0"/>
    </xf>
    <xf numFmtId="0" fontId="8" fillId="16" borderId="0" xfId="0" applyFont="1" applyFill="1" applyProtection="1">
      <protection locked="0"/>
    </xf>
    <xf numFmtId="1" fontId="7" fillId="16" borderId="41" xfId="3" applyNumberFormat="1" applyFont="1" applyFill="1" applyBorder="1" applyAlignment="1" applyProtection="1">
      <alignment horizontal="center"/>
      <protection locked="0"/>
    </xf>
    <xf numFmtId="1" fontId="7" fillId="16" borderId="39" xfId="3" applyNumberFormat="1" applyFont="1" applyFill="1" applyBorder="1" applyAlignment="1" applyProtection="1">
      <alignment horizontal="center"/>
      <protection locked="0"/>
    </xf>
    <xf numFmtId="0" fontId="7" fillId="16" borderId="39" xfId="3" applyNumberFormat="1" applyFont="1" applyFill="1" applyBorder="1" applyAlignment="1" applyProtection="1">
      <alignment horizontal="center"/>
      <protection locked="0"/>
    </xf>
    <xf numFmtId="1" fontId="7" fillId="16" borderId="29" xfId="3" applyNumberFormat="1" applyFont="1" applyFill="1" applyBorder="1" applyAlignment="1" applyProtection="1">
      <alignment horizontal="center"/>
      <protection locked="0"/>
    </xf>
    <xf numFmtId="1" fontId="7" fillId="16" borderId="40" xfId="3" applyNumberFormat="1" applyFont="1" applyFill="1" applyBorder="1" applyAlignment="1" applyProtection="1">
      <alignment horizontal="center"/>
      <protection locked="0"/>
    </xf>
    <xf numFmtId="0" fontId="5" fillId="18" borderId="54" xfId="1" applyNumberFormat="1" applyFont="1" applyFill="1" applyBorder="1" applyAlignment="1" applyProtection="1">
      <alignment textRotation="90"/>
      <protection locked="0"/>
    </xf>
    <xf numFmtId="0" fontId="5" fillId="18" borderId="9" xfId="1" applyNumberFormat="1" applyFont="1" applyFill="1" applyBorder="1" applyAlignment="1" applyProtection="1">
      <alignment textRotation="90"/>
      <protection locked="0"/>
    </xf>
    <xf numFmtId="1" fontId="7" fillId="18" borderId="32" xfId="3" applyNumberFormat="1" applyFont="1" applyFill="1" applyBorder="1" applyAlignment="1" applyProtection="1">
      <alignment horizontal="center" textRotation="90"/>
      <protection locked="0"/>
    </xf>
    <xf numFmtId="1" fontId="7" fillId="18" borderId="0" xfId="3" applyNumberFormat="1" applyFont="1" applyFill="1" applyBorder="1" applyAlignment="1" applyProtection="1">
      <alignment horizontal="center" textRotation="90"/>
      <protection locked="0"/>
    </xf>
    <xf numFmtId="1" fontId="7" fillId="18" borderId="23" xfId="3" applyNumberFormat="1" applyFont="1" applyFill="1" applyBorder="1" applyAlignment="1" applyProtection="1">
      <alignment horizontal="center"/>
      <protection locked="0"/>
    </xf>
    <xf numFmtId="1" fontId="7" fillId="18" borderId="24" xfId="3" applyNumberFormat="1" applyFont="1" applyFill="1" applyBorder="1" applyAlignment="1" applyProtection="1">
      <alignment horizontal="center"/>
      <protection locked="0"/>
    </xf>
    <xf numFmtId="1" fontId="7" fillId="18" borderId="25" xfId="3" applyNumberFormat="1" applyFont="1" applyFill="1" applyBorder="1" applyAlignment="1" applyProtection="1">
      <alignment horizontal="center"/>
      <protection locked="0"/>
    </xf>
    <xf numFmtId="1" fontId="7" fillId="18" borderId="26" xfId="3" applyNumberFormat="1" applyFont="1" applyFill="1" applyBorder="1" applyAlignment="1" applyProtection="1">
      <alignment horizontal="center"/>
      <protection locked="0"/>
    </xf>
    <xf numFmtId="1" fontId="7" fillId="18" borderId="14" xfId="3" applyNumberFormat="1" applyFont="1" applyFill="1" applyBorder="1" applyAlignment="1" applyProtection="1">
      <alignment horizontal="center"/>
      <protection locked="0"/>
    </xf>
    <xf numFmtId="1" fontId="7" fillId="18" borderId="27" xfId="3" applyNumberFormat="1" applyFont="1" applyFill="1" applyBorder="1" applyAlignment="1" applyProtection="1">
      <alignment horizontal="center"/>
      <protection locked="0"/>
    </xf>
    <xf numFmtId="0" fontId="7" fillId="18" borderId="26" xfId="3" applyNumberFormat="1" applyFont="1" applyFill="1" applyBorder="1" applyAlignment="1" applyProtection="1">
      <alignment horizontal="center"/>
      <protection locked="0"/>
    </xf>
    <xf numFmtId="0" fontId="7" fillId="18" borderId="14" xfId="3" applyNumberFormat="1" applyFont="1" applyFill="1" applyBorder="1" applyAlignment="1" applyProtection="1">
      <alignment horizontal="center"/>
      <protection locked="0"/>
    </xf>
    <xf numFmtId="0" fontId="7" fillId="18" borderId="27" xfId="3" applyNumberFormat="1" applyFont="1" applyFill="1" applyBorder="1" applyAlignment="1" applyProtection="1">
      <alignment horizontal="center"/>
      <protection locked="0"/>
    </xf>
    <xf numFmtId="1" fontId="7" fillId="18" borderId="28" xfId="3" applyNumberFormat="1" applyFont="1" applyFill="1" applyBorder="1" applyAlignment="1" applyProtection="1">
      <alignment horizontal="center"/>
      <protection locked="0"/>
    </xf>
    <xf numFmtId="1" fontId="7" fillId="18" borderId="29" xfId="3" applyNumberFormat="1" applyFont="1" applyFill="1" applyBorder="1" applyAlignment="1" applyProtection="1">
      <alignment horizontal="center"/>
      <protection locked="0"/>
    </xf>
    <xf numFmtId="1" fontId="7" fillId="18" borderId="30" xfId="3" applyNumberFormat="1" applyFont="1" applyFill="1" applyBorder="1" applyAlignment="1" applyProtection="1">
      <alignment horizontal="center"/>
      <protection locked="0"/>
    </xf>
    <xf numFmtId="0" fontId="8" fillId="18" borderId="0" xfId="0" applyFont="1" applyFill="1" applyProtection="1">
      <protection locked="0"/>
    </xf>
    <xf numFmtId="0" fontId="5" fillId="16" borderId="0" xfId="1" applyNumberFormat="1" applyFont="1" applyFill="1" applyBorder="1" applyAlignment="1" applyProtection="1">
      <alignment textRotation="90"/>
      <protection locked="0"/>
    </xf>
    <xf numFmtId="1" fontId="5" fillId="17" borderId="52" xfId="2" applyNumberFormat="1" applyFont="1" applyFill="1" applyBorder="1" applyAlignment="1">
      <alignment horizontal="center" vertical="center" textRotation="90"/>
    </xf>
    <xf numFmtId="1" fontId="5" fillId="17" borderId="53" xfId="2" applyNumberFormat="1" applyFont="1" applyFill="1" applyBorder="1" applyAlignment="1">
      <alignment horizontal="center" vertical="center" textRotation="90"/>
    </xf>
    <xf numFmtId="1" fontId="7" fillId="9" borderId="59" xfId="3" applyNumberFormat="1" applyFont="1" applyFill="1" applyBorder="1" applyAlignment="1" applyProtection="1">
      <alignment horizontal="center"/>
      <protection locked="0"/>
    </xf>
    <xf numFmtId="1" fontId="7" fillId="9" borderId="60" xfId="3" applyNumberFormat="1" applyFont="1" applyFill="1" applyBorder="1" applyAlignment="1" applyProtection="1">
      <alignment horizontal="center"/>
      <protection locked="0"/>
    </xf>
    <xf numFmtId="0" fontId="7" fillId="9" borderId="60" xfId="3" applyNumberFormat="1" applyFont="1" applyFill="1" applyBorder="1" applyAlignment="1" applyProtection="1">
      <alignment horizontal="center"/>
      <protection locked="0"/>
    </xf>
    <xf numFmtId="1" fontId="7" fillId="14" borderId="60" xfId="3" applyNumberFormat="1" applyFont="1" applyFill="1" applyBorder="1" applyAlignment="1" applyProtection="1">
      <alignment horizontal="center"/>
      <protection locked="0"/>
    </xf>
    <xf numFmtId="1" fontId="7" fillId="14" borderId="61" xfId="3" applyNumberFormat="1" applyFont="1" applyFill="1" applyBorder="1" applyAlignment="1" applyProtection="1">
      <alignment horizontal="center"/>
      <protection locked="0"/>
    </xf>
    <xf numFmtId="0" fontId="4" fillId="2" borderId="0" xfId="4" applyNumberFormat="1" applyFont="1" applyFill="1" applyBorder="1" applyProtection="1">
      <protection locked="0"/>
    </xf>
    <xf numFmtId="0" fontId="4" fillId="15" borderId="4" xfId="4" applyNumberFormat="1" applyFont="1" applyFill="1" applyBorder="1" applyProtection="1">
      <protection locked="0"/>
    </xf>
    <xf numFmtId="0" fontId="4" fillId="15" borderId="6" xfId="4" applyNumberFormat="1" applyFont="1" applyFill="1" applyBorder="1" applyProtection="1">
      <protection locked="0"/>
    </xf>
    <xf numFmtId="0" fontId="8" fillId="7" borderId="63" xfId="0" applyFont="1" applyFill="1" applyBorder="1" applyAlignment="1" applyProtection="1">
      <alignment vertical="center"/>
      <protection locked="0"/>
    </xf>
    <xf numFmtId="0" fontId="4" fillId="13" borderId="11" xfId="4" applyNumberFormat="1" applyFont="1" applyFill="1" applyBorder="1" applyProtection="1">
      <protection locked="0"/>
    </xf>
    <xf numFmtId="0" fontId="8" fillId="8" borderId="63" xfId="0" applyFont="1" applyFill="1" applyBorder="1" applyAlignment="1" applyProtection="1">
      <alignment vertical="center"/>
      <protection locked="0"/>
    </xf>
    <xf numFmtId="0" fontId="4" fillId="15" borderId="11" xfId="4" applyNumberFormat="1" applyFont="1" applyFill="1" applyBorder="1" applyProtection="1">
      <protection locked="0"/>
    </xf>
    <xf numFmtId="0" fontId="5" fillId="6" borderId="33" xfId="2" applyNumberFormat="1" applyFont="1" applyFill="1" applyBorder="1" applyAlignment="1" applyProtection="1">
      <alignment textRotation="90"/>
      <protection locked="0"/>
    </xf>
    <xf numFmtId="0" fontId="5" fillId="6" borderId="64" xfId="2" applyNumberFormat="1" applyFont="1" applyFill="1" applyBorder="1" applyAlignment="1" applyProtection="1">
      <alignment textRotation="90"/>
      <protection locked="0"/>
    </xf>
    <xf numFmtId="0" fontId="5" fillId="6" borderId="35" xfId="2" applyNumberFormat="1" applyFont="1" applyFill="1" applyBorder="1" applyAlignment="1" applyProtection="1">
      <alignment textRotation="90"/>
      <protection locked="0"/>
    </xf>
    <xf numFmtId="1" fontId="5" fillId="12" borderId="68" xfId="2" applyNumberFormat="1" applyFont="1" applyFill="1" applyBorder="1" applyAlignment="1">
      <alignment horizontal="center" vertical="center" textRotation="90"/>
    </xf>
    <xf numFmtId="1" fontId="5" fillId="12" borderId="69" xfId="2" applyNumberFormat="1" applyFont="1" applyFill="1" applyBorder="1" applyAlignment="1">
      <alignment horizontal="center" vertical="center" textRotation="90"/>
    </xf>
    <xf numFmtId="0" fontId="11" fillId="7" borderId="3" xfId="0" applyFont="1" applyFill="1" applyBorder="1" applyAlignment="1">
      <alignment vertical="center"/>
    </xf>
    <xf numFmtId="0" fontId="4" fillId="20" borderId="31" xfId="4" applyNumberFormat="1" applyFont="1" applyFill="1" applyBorder="1" applyAlignment="1">
      <alignment horizontal="left"/>
    </xf>
    <xf numFmtId="0" fontId="4" fillId="13" borderId="4" xfId="4" applyNumberFormat="1" applyFont="1" applyFill="1" applyBorder="1" applyAlignment="1">
      <alignment horizontal="left"/>
    </xf>
    <xf numFmtId="0" fontId="11" fillId="7" borderId="32" xfId="0" applyFont="1" applyFill="1" applyBorder="1" applyAlignment="1">
      <alignment vertical="center"/>
    </xf>
    <xf numFmtId="0" fontId="4" fillId="20" borderId="0" xfId="4" applyNumberFormat="1" applyFont="1" applyFill="1" applyBorder="1" applyAlignment="1">
      <alignment horizontal="left"/>
    </xf>
    <xf numFmtId="0" fontId="4" fillId="13" borderId="6" xfId="4" applyNumberFormat="1" applyFont="1" applyFill="1" applyBorder="1" applyAlignment="1">
      <alignment horizontal="left"/>
    </xf>
    <xf numFmtId="0" fontId="11" fillId="7" borderId="63" xfId="0" applyFont="1" applyFill="1" applyBorder="1" applyAlignment="1">
      <alignment vertical="center"/>
    </xf>
    <xf numFmtId="9" fontId="4" fillId="20" borderId="12" xfId="4" applyNumberFormat="1" applyFont="1" applyFill="1" applyBorder="1" applyAlignment="1">
      <alignment horizontal="left"/>
    </xf>
    <xf numFmtId="0" fontId="4" fillId="13" borderId="11" xfId="4" applyNumberFormat="1" applyFont="1" applyFill="1" applyBorder="1" applyAlignment="1">
      <alignment horizontal="left"/>
    </xf>
    <xf numFmtId="0" fontId="7" fillId="14" borderId="70" xfId="3" applyNumberFormat="1" applyFont="1" applyFill="1" applyBorder="1" applyAlignment="1" applyProtection="1">
      <alignment horizontal="center"/>
      <protection locked="0"/>
    </xf>
    <xf numFmtId="0" fontId="7" fillId="14" borderId="71" xfId="3" applyNumberFormat="1" applyFont="1" applyFill="1" applyBorder="1" applyAlignment="1" applyProtection="1">
      <alignment horizontal="center"/>
      <protection locked="0"/>
    </xf>
    <xf numFmtId="1" fontId="7" fillId="14" borderId="71" xfId="3" applyNumberFormat="1" applyFont="1" applyFill="1" applyBorder="1" applyAlignment="1" applyProtection="1">
      <alignment horizontal="center"/>
      <protection locked="0"/>
    </xf>
    <xf numFmtId="1" fontId="7" fillId="14" borderId="72" xfId="3" applyNumberFormat="1" applyFont="1" applyFill="1" applyBorder="1" applyAlignment="1" applyProtection="1">
      <alignment horizontal="center"/>
      <protection locked="0"/>
    </xf>
    <xf numFmtId="1" fontId="7" fillId="14" borderId="70" xfId="3" applyNumberFormat="1" applyFont="1" applyFill="1" applyBorder="1" applyAlignment="1" applyProtection="1">
      <alignment horizontal="center"/>
      <protection locked="0"/>
    </xf>
    <xf numFmtId="1" fontId="7" fillId="14" borderId="73" xfId="3" applyNumberFormat="1" applyFont="1" applyFill="1" applyBorder="1" applyAlignment="1" applyProtection="1">
      <alignment horizontal="center"/>
      <protection locked="0"/>
    </xf>
    <xf numFmtId="1" fontId="7" fillId="14" borderId="74" xfId="3" applyNumberFormat="1" applyFont="1" applyFill="1" applyBorder="1" applyAlignment="1" applyProtection="1">
      <alignment horizontal="center"/>
      <protection locked="0"/>
    </xf>
    <xf numFmtId="1" fontId="7" fillId="16" borderId="71" xfId="3" applyNumberFormat="1" applyFont="1" applyFill="1" applyBorder="1" applyAlignment="1" applyProtection="1">
      <alignment horizontal="center"/>
      <protection locked="0"/>
    </xf>
    <xf numFmtId="1" fontId="7" fillId="16" borderId="72" xfId="3" applyNumberFormat="1" applyFont="1" applyFill="1" applyBorder="1" applyAlignment="1" applyProtection="1">
      <alignment horizontal="center"/>
      <protection locked="0"/>
    </xf>
    <xf numFmtId="1" fontId="7" fillId="18" borderId="70" xfId="3" applyNumberFormat="1" applyFont="1" applyFill="1" applyBorder="1" applyAlignment="1" applyProtection="1">
      <alignment horizontal="center"/>
      <protection locked="0"/>
    </xf>
    <xf numFmtId="1" fontId="7" fillId="18" borderId="71" xfId="3" applyNumberFormat="1" applyFont="1" applyFill="1" applyBorder="1" applyAlignment="1" applyProtection="1">
      <alignment horizontal="center"/>
      <protection locked="0"/>
    </xf>
    <xf numFmtId="1" fontId="7" fillId="18" borderId="73" xfId="3" applyNumberFormat="1" applyFont="1" applyFill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7" fillId="6" borderId="56" xfId="3" applyNumberFormat="1" applyFont="1" applyFill="1" applyBorder="1" applyAlignment="1" applyProtection="1">
      <alignment horizontal="center"/>
      <protection locked="0"/>
    </xf>
    <xf numFmtId="0" fontId="7" fillId="6" borderId="51" xfId="3" applyNumberFormat="1" applyFont="1" applyFill="1" applyBorder="1" applyAlignment="1" applyProtection="1">
      <alignment horizontal="center"/>
      <protection locked="0"/>
    </xf>
    <xf numFmtId="1" fontId="7" fillId="6" borderId="51" xfId="3" applyNumberFormat="1" applyFont="1" applyFill="1" applyBorder="1" applyAlignment="1" applyProtection="1">
      <alignment horizontal="center"/>
      <protection locked="0"/>
    </xf>
    <xf numFmtId="1" fontId="7" fillId="6" borderId="53" xfId="3" applyNumberFormat="1" applyFont="1" applyFill="1" applyBorder="1" applyAlignment="1" applyProtection="1">
      <alignment horizontal="center"/>
      <protection locked="0"/>
    </xf>
    <xf numFmtId="1" fontId="7" fillId="8" borderId="56" xfId="3" applyNumberFormat="1" applyFont="1" applyFill="1" applyBorder="1" applyAlignment="1" applyProtection="1">
      <alignment horizontal="center"/>
      <protection locked="0"/>
    </xf>
    <xf numFmtId="1" fontId="7" fillId="8" borderId="51" xfId="3" applyNumberFormat="1" applyFont="1" applyFill="1" applyBorder="1" applyAlignment="1" applyProtection="1">
      <alignment horizontal="center"/>
      <protection locked="0"/>
    </xf>
    <xf numFmtId="0" fontId="7" fillId="8" borderId="51" xfId="3" applyNumberFormat="1" applyFont="1" applyFill="1" applyBorder="1" applyAlignment="1" applyProtection="1">
      <alignment horizontal="center"/>
      <protection locked="0"/>
    </xf>
    <xf numFmtId="1" fontId="7" fillId="8" borderId="58" xfId="3" applyNumberFormat="1" applyFont="1" applyFill="1" applyBorder="1" applyAlignment="1" applyProtection="1">
      <alignment horizontal="center"/>
      <protection locked="0"/>
    </xf>
    <xf numFmtId="1" fontId="7" fillId="9" borderId="56" xfId="3" applyNumberFormat="1" applyFont="1" applyFill="1" applyBorder="1" applyAlignment="1" applyProtection="1">
      <alignment horizontal="center"/>
      <protection locked="0"/>
    </xf>
    <xf numFmtId="1" fontId="7" fillId="9" borderId="69" xfId="3" applyNumberFormat="1" applyFont="1" applyFill="1" applyBorder="1" applyAlignment="1" applyProtection="1">
      <alignment horizontal="center"/>
      <protection locked="0"/>
    </xf>
    <xf numFmtId="1" fontId="7" fillId="9" borderId="51" xfId="3" applyNumberFormat="1" applyFont="1" applyFill="1" applyBorder="1" applyAlignment="1" applyProtection="1">
      <alignment horizontal="center"/>
      <protection locked="0"/>
    </xf>
    <xf numFmtId="1" fontId="7" fillId="16" borderId="51" xfId="3" applyNumberFormat="1" applyFont="1" applyFill="1" applyBorder="1" applyAlignment="1" applyProtection="1">
      <alignment horizontal="center"/>
      <protection locked="0"/>
    </xf>
    <xf numFmtId="1" fontId="7" fillId="16" borderId="53" xfId="3" applyNumberFormat="1" applyFont="1" applyFill="1" applyBorder="1" applyAlignment="1" applyProtection="1">
      <alignment horizontal="center"/>
      <protection locked="0"/>
    </xf>
    <xf numFmtId="1" fontId="7" fillId="18" borderId="56" xfId="3" applyNumberFormat="1" applyFont="1" applyFill="1" applyBorder="1" applyAlignment="1" applyProtection="1">
      <alignment horizontal="center"/>
      <protection locked="0"/>
    </xf>
    <xf numFmtId="1" fontId="7" fillId="18" borderId="51" xfId="3" applyNumberFormat="1" applyFont="1" applyFill="1" applyBorder="1" applyAlignment="1" applyProtection="1">
      <alignment horizontal="center"/>
      <protection locked="0"/>
    </xf>
    <xf numFmtId="1" fontId="7" fillId="18" borderId="58" xfId="3" applyNumberFormat="1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8" fillId="8" borderId="3" xfId="0" applyFont="1" applyFill="1" applyBorder="1" applyAlignment="1" applyProtection="1">
      <alignment horizontal="left" vertical="center"/>
      <protection locked="0"/>
    </xf>
    <xf numFmtId="0" fontId="7" fillId="8" borderId="23" xfId="3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9" fontId="4" fillId="13" borderId="6" xfId="4" quotePrefix="1" applyNumberFormat="1" applyFont="1" applyFill="1" applyBorder="1" applyProtection="1">
      <protection locked="0"/>
    </xf>
    <xf numFmtId="1" fontId="7" fillId="18" borderId="14" xfId="3" quotePrefix="1" applyNumberFormat="1" applyFont="1" applyFill="1" applyBorder="1" applyAlignment="1" applyProtection="1">
      <alignment horizontal="center"/>
      <protection locked="0"/>
    </xf>
    <xf numFmtId="0" fontId="4" fillId="0" borderId="31" xfId="4" applyNumberFormat="1" applyFont="1" applyFill="1" applyBorder="1" applyProtection="1">
      <protection locked="0"/>
    </xf>
    <xf numFmtId="0" fontId="4" fillId="0" borderId="0" xfId="4" applyNumberFormat="1" applyFont="1" applyFill="1" applyBorder="1" applyProtection="1">
      <protection locked="0"/>
    </xf>
    <xf numFmtId="0" fontId="4" fillId="0" borderId="12" xfId="4" applyNumberFormat="1" applyFont="1" applyFill="1" applyBorder="1" applyProtection="1">
      <protection locked="0"/>
    </xf>
    <xf numFmtId="0" fontId="12" fillId="0" borderId="0" xfId="4" applyNumberFormat="1" applyFont="1" applyFill="1" applyBorder="1" applyProtection="1">
      <protection locked="0"/>
    </xf>
    <xf numFmtId="0" fontId="12" fillId="0" borderId="12" xfId="4" applyNumberFormat="1" applyFont="1" applyFill="1" applyBorder="1" applyProtection="1">
      <protection locked="0"/>
    </xf>
    <xf numFmtId="0" fontId="13" fillId="0" borderId="0" xfId="0" applyFont="1" applyProtection="1">
      <protection locked="0"/>
    </xf>
    <xf numFmtId="1" fontId="0" fillId="19" borderId="50" xfId="2" applyNumberFormat="1" applyFont="1" applyFill="1" applyBorder="1" applyAlignment="1">
      <alignment horizontal="center" vertical="center" textRotation="90"/>
    </xf>
    <xf numFmtId="1" fontId="5" fillId="19" borderId="51" xfId="2" applyNumberFormat="1" applyFont="1" applyFill="1" applyBorder="1" applyAlignment="1">
      <alignment horizontal="center" vertical="center" textRotation="90"/>
    </xf>
    <xf numFmtId="1" fontId="0" fillId="11" borderId="33" xfId="2" applyNumberFormat="1" applyFont="1" applyFill="1" applyBorder="1" applyAlignment="1">
      <alignment horizontal="center" vertical="center" textRotation="90"/>
    </xf>
    <xf numFmtId="1" fontId="5" fillId="11" borderId="37" xfId="2" applyNumberFormat="1" applyFont="1" applyFill="1" applyBorder="1" applyAlignment="1">
      <alignment horizontal="center" vertical="center" textRotation="90"/>
    </xf>
    <xf numFmtId="1" fontId="0" fillId="11" borderId="34" xfId="2" applyNumberFormat="1" applyFont="1" applyFill="1" applyBorder="1" applyAlignment="1">
      <alignment horizontal="center" vertical="center" textRotation="90"/>
    </xf>
    <xf numFmtId="1" fontId="5" fillId="11" borderId="1" xfId="2" applyNumberFormat="1" applyFont="1" applyFill="1" applyBorder="1" applyAlignment="1">
      <alignment horizontal="center" vertical="center" textRotation="90"/>
    </xf>
    <xf numFmtId="1" fontId="0" fillId="12" borderId="50" xfId="2" applyNumberFormat="1" applyFont="1" applyFill="1" applyBorder="1" applyAlignment="1">
      <alignment horizontal="center" vertical="center" textRotation="90"/>
    </xf>
    <xf numFmtId="1" fontId="5" fillId="12" borderId="51" xfId="2" applyNumberFormat="1" applyFont="1" applyFill="1" applyBorder="1" applyAlignment="1">
      <alignment horizontal="center" vertical="center" textRotation="90"/>
    </xf>
    <xf numFmtId="1" fontId="0" fillId="17" borderId="50" xfId="2" applyNumberFormat="1" applyFont="1" applyFill="1" applyBorder="1" applyAlignment="1">
      <alignment horizontal="center" vertical="center" textRotation="90"/>
    </xf>
    <xf numFmtId="1" fontId="5" fillId="17" borderId="51" xfId="2" applyNumberFormat="1" applyFont="1" applyFill="1" applyBorder="1" applyAlignment="1">
      <alignment horizontal="center" vertical="center" textRotation="90"/>
    </xf>
    <xf numFmtId="0" fontId="5" fillId="9" borderId="42" xfId="2" applyNumberFormat="1" applyFont="1" applyFill="1" applyBorder="1" applyAlignment="1" applyProtection="1">
      <alignment horizontal="center"/>
      <protection locked="0"/>
    </xf>
    <xf numFmtId="0" fontId="5" fillId="9" borderId="43" xfId="2" applyNumberFormat="1" applyFont="1" applyFill="1" applyBorder="1" applyAlignment="1" applyProtection="1">
      <alignment horizontal="center"/>
      <protection locked="0"/>
    </xf>
    <xf numFmtId="0" fontId="5" fillId="18" borderId="42" xfId="2" applyNumberFormat="1" applyFont="1" applyFill="1" applyBorder="1" applyAlignment="1" applyProtection="1">
      <alignment horizontal="center"/>
      <protection locked="0"/>
    </xf>
    <xf numFmtId="0" fontId="5" fillId="18" borderId="43" xfId="2" applyNumberFormat="1" applyFont="1" applyFill="1" applyBorder="1" applyAlignment="1" applyProtection="1">
      <alignment horizontal="center"/>
      <protection locked="0"/>
    </xf>
    <xf numFmtId="0" fontId="5" fillId="18" borderId="44" xfId="2" applyNumberFormat="1" applyFont="1" applyFill="1" applyBorder="1" applyAlignment="1" applyProtection="1">
      <alignment horizontal="center"/>
      <protection locked="0"/>
    </xf>
    <xf numFmtId="1" fontId="5" fillId="17" borderId="50" xfId="2" applyNumberFormat="1" applyFont="1" applyFill="1" applyBorder="1" applyAlignment="1">
      <alignment horizontal="center" vertical="center" textRotation="90"/>
    </xf>
    <xf numFmtId="1" fontId="0" fillId="19" borderId="55" xfId="2" applyNumberFormat="1" applyFont="1" applyFill="1" applyBorder="1" applyAlignment="1">
      <alignment horizontal="center" vertical="center" textRotation="90"/>
    </xf>
    <xf numFmtId="1" fontId="5" fillId="19" borderId="56" xfId="2" applyNumberFormat="1" applyFont="1" applyFill="1" applyBorder="1" applyAlignment="1">
      <alignment horizontal="center" vertical="center" textRotation="90"/>
    </xf>
    <xf numFmtId="1" fontId="0" fillId="19" borderId="57" xfId="2" applyNumberFormat="1" applyFont="1" applyFill="1" applyBorder="1" applyAlignment="1">
      <alignment horizontal="center" vertical="center" textRotation="90"/>
    </xf>
    <xf numFmtId="1" fontId="5" fillId="19" borderId="58" xfId="2" applyNumberFormat="1" applyFont="1" applyFill="1" applyBorder="1" applyAlignment="1">
      <alignment horizontal="center" vertical="center" textRotation="90"/>
    </xf>
    <xf numFmtId="1" fontId="0" fillId="12" borderId="23" xfId="2" applyNumberFormat="1" applyFont="1" applyFill="1" applyBorder="1" applyAlignment="1">
      <alignment horizontal="center" vertical="center" textRotation="90"/>
    </xf>
    <xf numFmtId="1" fontId="5" fillId="12" borderId="28" xfId="2" applyNumberFormat="1" applyFont="1" applyFill="1" applyBorder="1" applyAlignment="1">
      <alignment horizontal="center" vertical="center" textRotation="90"/>
    </xf>
    <xf numFmtId="0" fontId="5" fillId="8" borderId="32" xfId="2" applyNumberFormat="1" applyFont="1" applyFill="1" applyBorder="1" applyAlignment="1" applyProtection="1">
      <alignment horizontal="center"/>
      <protection locked="0"/>
    </xf>
    <xf numFmtId="0" fontId="5" fillId="8" borderId="0" xfId="2" applyNumberFormat="1" applyFont="1" applyFill="1" applyBorder="1" applyAlignment="1" applyProtection="1">
      <alignment horizontal="center"/>
      <protection locked="0"/>
    </xf>
    <xf numFmtId="0" fontId="5" fillId="8" borderId="6" xfId="2" applyNumberFormat="1" applyFont="1" applyFill="1" applyBorder="1" applyAlignment="1" applyProtection="1">
      <alignment horizontal="center"/>
      <protection locked="0"/>
    </xf>
    <xf numFmtId="1" fontId="0" fillId="11" borderId="36" xfId="2" applyNumberFormat="1" applyFont="1" applyFill="1" applyBorder="1" applyAlignment="1">
      <alignment horizontal="center" vertical="center" textRotation="90"/>
    </xf>
    <xf numFmtId="1" fontId="5" fillId="11" borderId="13" xfId="2" applyNumberFormat="1" applyFont="1" applyFill="1" applyBorder="1" applyAlignment="1">
      <alignment horizontal="center" vertical="center" textRotation="90"/>
    </xf>
    <xf numFmtId="1" fontId="0" fillId="11" borderId="4" xfId="2" applyNumberFormat="1" applyFont="1" applyFill="1" applyBorder="1" applyAlignment="1">
      <alignment horizontal="center" vertical="center" textRotation="90"/>
    </xf>
    <xf numFmtId="1" fontId="5" fillId="11" borderId="8" xfId="2" applyNumberFormat="1" applyFont="1" applyFill="1" applyBorder="1" applyAlignment="1">
      <alignment horizontal="center" vertical="center" textRotation="90"/>
    </xf>
    <xf numFmtId="0" fontId="5" fillId="6" borderId="65" xfId="2" applyNumberFormat="1" applyFont="1" applyFill="1" applyBorder="1" applyAlignment="1" applyProtection="1">
      <alignment horizontal="center"/>
      <protection locked="0"/>
    </xf>
    <xf numFmtId="0" fontId="5" fillId="6" borderId="66" xfId="2" applyNumberFormat="1" applyFont="1" applyFill="1" applyBorder="1" applyAlignment="1" applyProtection="1">
      <alignment horizontal="center"/>
      <protection locked="0"/>
    </xf>
    <xf numFmtId="0" fontId="5" fillId="6" borderId="67" xfId="2" applyNumberFormat="1" applyFont="1" applyFill="1" applyBorder="1" applyAlignment="1" applyProtection="1">
      <alignment horizontal="center"/>
      <protection locked="0"/>
    </xf>
    <xf numFmtId="1" fontId="0" fillId="10" borderId="35" xfId="2" applyNumberFormat="1" applyFont="1" applyFill="1" applyBorder="1" applyAlignment="1">
      <alignment horizontal="center" vertical="center" textRotation="90"/>
    </xf>
    <xf numFmtId="1" fontId="5" fillId="10" borderId="7" xfId="2" applyNumberFormat="1" applyFont="1" applyFill="1" applyBorder="1" applyAlignment="1">
      <alignment horizontal="center" vertical="center" textRotation="90"/>
    </xf>
    <xf numFmtId="0" fontId="6" fillId="4" borderId="62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3" fillId="21" borderId="3" xfId="0" applyFont="1" applyFill="1" applyBorder="1" applyAlignment="1" applyProtection="1">
      <alignment horizontal="center"/>
      <protection locked="0"/>
    </xf>
    <xf numFmtId="0" fontId="3" fillId="21" borderId="31" xfId="0" applyFont="1" applyFill="1" applyBorder="1" applyAlignment="1" applyProtection="1">
      <alignment horizontal="center"/>
      <protection locked="0"/>
    </xf>
    <xf numFmtId="0" fontId="3" fillId="21" borderId="4" xfId="0" applyFont="1" applyFill="1" applyBorder="1" applyAlignment="1" applyProtection="1">
      <alignment horizontal="center"/>
      <protection locked="0"/>
    </xf>
    <xf numFmtId="0" fontId="3" fillId="5" borderId="32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1" fontId="0" fillId="10" borderId="33" xfId="2" applyNumberFormat="1" applyFont="1" applyFill="1" applyBorder="1" applyAlignment="1">
      <alignment horizontal="center" vertical="center" textRotation="90"/>
    </xf>
    <xf numFmtId="1" fontId="5" fillId="10" borderId="37" xfId="2" applyNumberFormat="1" applyFont="1" applyFill="1" applyBorder="1" applyAlignment="1">
      <alignment horizontal="center" vertical="center" textRotation="90"/>
    </xf>
    <xf numFmtId="1" fontId="0" fillId="10" borderId="34" xfId="2" applyNumberFormat="1" applyFont="1" applyFill="1" applyBorder="1" applyAlignment="1">
      <alignment horizontal="center" vertical="center" textRotation="90"/>
    </xf>
    <xf numFmtId="1" fontId="5" fillId="10" borderId="1" xfId="2" applyNumberFormat="1" applyFont="1" applyFill="1" applyBorder="1" applyAlignment="1">
      <alignment horizontal="center" vertical="center" textRotation="90"/>
    </xf>
  </cellXfs>
  <cellStyles count="6">
    <cellStyle name="Normal" xfId="0" builtinId="0"/>
    <cellStyle name="Normal 2" xfId="5"/>
    <cellStyle name="Tusental" xfId="1" builtinId="3"/>
    <cellStyle name="Tusental [0]" xfId="2" builtinId="6"/>
    <cellStyle name="Valuta" xfId="3" builtinId="4"/>
    <cellStyle name="Valuta [0]" xfId="4" builtinId="7"/>
  </cellStyles>
  <dxfs count="73"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none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none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none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none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none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none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none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none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none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none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none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none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none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none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none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none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none">
          <fgColor indexed="64"/>
          <bgColor theme="8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none">
          <fgColor indexed="64"/>
          <bgColor theme="8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none">
          <fgColor indexed="64"/>
          <bgColor theme="8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none">
          <fgColor indexed="64"/>
          <bgColor theme="8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none">
          <fgColor indexed="64"/>
          <bgColor theme="8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none">
          <fgColor indexed="64"/>
          <bgColor theme="8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none">
          <fgColor indexed="64"/>
          <bgColor theme="8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none">
          <fgColor indexed="64"/>
          <bgColor theme="8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none">
          <fgColor indexed="64"/>
          <bgColor theme="8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fill>
        <patternFill patternType="none">
          <fgColor indexed="64"/>
          <bgColor theme="8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none">
          <fgColor indexed="64"/>
          <bgColor theme="8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none">
          <fgColor indexed="64"/>
          <bgColor theme="8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none">
          <fgColor indexed="64"/>
          <bgColor theme="8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none">
          <fgColor indexed="64"/>
          <bgColor theme="8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none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none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none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none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none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fill>
        <patternFill patternType="none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fill>
        <patternFill patternType="none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fill>
        <patternFill patternType="none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0" formatCode="General"/>
      <fill>
        <patternFill patternType="solid">
          <fgColor indexed="9"/>
          <bgColor theme="2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 style="medium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/>
      </border>
      <protection locked="0" hidden="0"/>
    </dxf>
    <dxf>
      <fill>
        <patternFill patternType="solid">
          <fgColor rgb="FFBDD7EE"/>
          <bgColor rgb="FF00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theme="1"/>
        </left>
        <right style="hair">
          <color theme="1"/>
        </right>
        <top/>
        <bottom/>
      </border>
      <protection locked="0" hidden="0"/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9A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ell2" displayName="Tabell2" ref="A5:BD44" totalsRowShown="0" headerRowDxfId="58" dataDxfId="57" headerRowCellStyle="Valuta" dataCellStyle="Valuta">
  <autoFilter ref="A5:BD44"/>
  <sortState ref="A6:BD44">
    <sortCondition sortBy="cellColor" ref="A6:A44" dxfId="56"/>
    <sortCondition ref="B6:B44"/>
  </sortState>
  <tableColumns count="56">
    <tableColumn id="1" name="Kolumn1" dataDxfId="55"/>
    <tableColumn id="2" name="Namn" dataDxfId="54" dataCellStyle="Valuta [0]"/>
    <tableColumn id="27" name="Skift" dataDxfId="53" dataCellStyle="Valuta [0]"/>
    <tableColumn id="3" name="Kolumn3" dataDxfId="52" dataCellStyle="Valuta"/>
    <tableColumn id="4" name="Kolumn4" dataDxfId="51" dataCellStyle="Valuta"/>
    <tableColumn id="5" name="Kolumn5" dataDxfId="50" dataCellStyle="Valuta"/>
    <tableColumn id="6" name="Kolumn6" dataDxfId="49" dataCellStyle="Valuta"/>
    <tableColumn id="7" name="Kolumn7" dataDxfId="48" dataCellStyle="Valuta"/>
    <tableColumn id="8" name="Kolumn8" dataDxfId="47" dataCellStyle="Valuta"/>
    <tableColumn id="9" name="Kolumn9" dataDxfId="46" dataCellStyle="Valuta"/>
    <tableColumn id="10" name="Kolumn10" dataDxfId="45" dataCellStyle="Valuta"/>
    <tableColumn id="49" name="Kolumn102" dataDxfId="44" dataCellStyle="Valuta"/>
    <tableColumn id="11" name="Kolumn11" dataDxfId="43" dataCellStyle="Valuta"/>
    <tableColumn id="12" name="Kolumn12" dataDxfId="42" dataCellStyle="Valuta"/>
    <tableColumn id="13" name="Kolumn13" dataDxfId="41" dataCellStyle="Valuta"/>
    <tableColumn id="14" name="Kolumn14" dataDxfId="40" dataCellStyle="Valuta"/>
    <tableColumn id="15" name="Kolumn15" dataDxfId="39" dataCellStyle="Valuta"/>
    <tableColumn id="16" name="Kolumn16" dataDxfId="38" dataCellStyle="Valuta"/>
    <tableColumn id="17" name="Kolumn17" dataDxfId="37" dataCellStyle="Valuta"/>
    <tableColumn id="18" name="Kolumn18" dataDxfId="36" dataCellStyle="Valuta"/>
    <tableColumn id="19" name="Kolumn19" dataDxfId="35" dataCellStyle="Valuta"/>
    <tableColumn id="20" name="Kolumn20" dataDxfId="34" dataCellStyle="Valuta"/>
    <tableColumn id="21" name="Kolumn21" dataDxfId="33" dataCellStyle="Valuta"/>
    <tableColumn id="22" name="Kolumn22" dataDxfId="32" dataCellStyle="Valuta"/>
    <tableColumn id="23" name="Kolumn23" dataDxfId="31" dataCellStyle="Valuta"/>
    <tableColumn id="24" name="Kolumn24" dataDxfId="30" dataCellStyle="Valuta"/>
    <tableColumn id="39" name="Kolumn2410" dataDxfId="29" dataCellStyle="Valuta"/>
    <tableColumn id="56" name="Kolumn24103" dataDxfId="28" dataCellStyle="Valuta"/>
    <tableColumn id="55" name="Kolumn24102" dataDxfId="27" dataCellStyle="Valuta"/>
    <tableColumn id="40" name="Kolumn2411" dataDxfId="26" dataCellStyle="Valuta"/>
    <tableColumn id="41" name="Kolumn2412" dataDxfId="25" dataCellStyle="Valuta"/>
    <tableColumn id="42" name="Kolumn2413" dataDxfId="24" dataCellStyle="Valuta"/>
    <tableColumn id="43" name="Kolumn2414" dataDxfId="23" dataCellStyle="Valuta"/>
    <tableColumn id="44" name="Kolumn2415" dataDxfId="22" dataCellStyle="Valuta"/>
    <tableColumn id="45" name="Kolumn2416" dataDxfId="21" dataCellStyle="Valuta"/>
    <tableColumn id="46" name="Kolumn2417" dataDxfId="20" dataCellStyle="Valuta"/>
    <tableColumn id="35" name="Kolumn246" dataDxfId="19" dataCellStyle="Valuta"/>
    <tableColumn id="36" name="Kolumn247" dataDxfId="18" dataCellStyle="Valuta"/>
    <tableColumn id="26" name="Kolumn2472" dataDxfId="17" dataCellStyle="Valuta"/>
    <tableColumn id="48" name="Kolumn24722" dataDxfId="16" dataCellStyle="Valuta"/>
    <tableColumn id="50" name="Kolumn24723" dataDxfId="15" dataCellStyle="Valuta"/>
    <tableColumn id="51" name="Kolumn24724" dataDxfId="14" dataCellStyle="Valuta"/>
    <tableColumn id="52" name="Kolumn24725" dataDxfId="13" dataCellStyle="Valuta"/>
    <tableColumn id="53" name="Kolumn24726" dataDxfId="12" dataCellStyle="Valuta"/>
    <tableColumn id="54" name="Kolumn24727" dataDxfId="11" dataCellStyle="Valuta"/>
    <tableColumn id="28" name="Kolumn2474" dataDxfId="10" dataCellStyle="Valuta"/>
    <tableColumn id="29" name="Kolumn2475" dataDxfId="9" dataCellStyle="Valuta"/>
    <tableColumn id="30" name="Kolumn2476" dataDxfId="8" dataCellStyle="Valuta"/>
    <tableColumn id="47" name="Kolumn2477" dataDxfId="7" dataCellStyle="Valuta"/>
    <tableColumn id="37" name="Kolumn248" dataDxfId="6" dataCellStyle="Valuta"/>
    <tableColumn id="38" name="Kolumn249" dataDxfId="5" dataCellStyle="Valuta"/>
    <tableColumn id="33" name="Kolumn244" dataDxfId="4" dataCellStyle="Valuta"/>
    <tableColumn id="34" name="Kolumn245" dataDxfId="3" dataCellStyle="Valuta"/>
    <tableColumn id="31" name="Kolumn242" dataDxfId="2" dataCellStyle="Valuta"/>
    <tableColumn id="32" name="Kolumn243" dataDxfId="1" dataCellStyle="Valuta"/>
    <tableColumn id="25" name="Kolumn25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12"/>
  <sheetViews>
    <sheetView workbookViewId="0">
      <selection activeCell="B17" sqref="B17"/>
    </sheetView>
  </sheetViews>
  <sheetFormatPr defaultRowHeight="14.4"/>
  <sheetData>
    <row r="4" spans="2:2">
      <c r="B4" s="4" t="s">
        <v>2</v>
      </c>
    </row>
    <row r="5" spans="2:2">
      <c r="B5" t="s">
        <v>3</v>
      </c>
    </row>
    <row r="6" spans="2:2">
      <c r="B6" t="s">
        <v>4</v>
      </c>
    </row>
    <row r="7" spans="2:2">
      <c r="B7" t="s">
        <v>5</v>
      </c>
    </row>
    <row r="8" spans="2:2">
      <c r="B8" t="s">
        <v>6</v>
      </c>
    </row>
    <row r="9" spans="2:2">
      <c r="B9" t="s">
        <v>7</v>
      </c>
    </row>
    <row r="10" spans="2:2">
      <c r="B10" t="s">
        <v>8</v>
      </c>
    </row>
    <row r="11" spans="2:2">
      <c r="B11" t="s">
        <v>9</v>
      </c>
    </row>
    <row r="12" spans="2:2">
      <c r="B12" t="s">
        <v>10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9"/>
  <sheetViews>
    <sheetView tabSelected="1" zoomScaleNormal="100" workbookViewId="0">
      <selection sqref="A1:C1"/>
    </sheetView>
  </sheetViews>
  <sheetFormatPr defaultColWidth="9.109375" defaultRowHeight="14.4"/>
  <cols>
    <col min="1" max="1" width="15" style="1" bestFit="1" customWidth="1"/>
    <col min="2" max="2" width="24.5546875" style="1" bestFit="1" customWidth="1"/>
    <col min="3" max="3" width="9.21875" style="1" bestFit="1" customWidth="1"/>
    <col min="4" max="37" width="3.77734375" style="2" customWidth="1"/>
    <col min="38" max="45" width="3.77734375" style="76" customWidth="1"/>
    <col min="46" max="55" width="3.77734375" style="98" customWidth="1"/>
    <col min="56" max="56" width="119.21875" style="1" bestFit="1" customWidth="1"/>
    <col min="57" max="16384" width="9.109375" style="1"/>
  </cols>
  <sheetData>
    <row r="1" spans="1:56" ht="183.6">
      <c r="A1" s="203" t="s">
        <v>136</v>
      </c>
      <c r="B1" s="204"/>
      <c r="C1" s="204"/>
      <c r="D1" s="114" t="s">
        <v>0</v>
      </c>
      <c r="E1" s="115" t="s">
        <v>16</v>
      </c>
      <c r="F1" s="115" t="s">
        <v>17</v>
      </c>
      <c r="G1" s="115" t="s">
        <v>18</v>
      </c>
      <c r="H1" s="116" t="s">
        <v>19</v>
      </c>
      <c r="I1" s="64" t="s">
        <v>20</v>
      </c>
      <c r="J1" s="65" t="s">
        <v>21</v>
      </c>
      <c r="K1" s="66" t="s">
        <v>22</v>
      </c>
      <c r="L1" s="66" t="s">
        <v>79</v>
      </c>
      <c r="M1" s="67" t="s">
        <v>1</v>
      </c>
      <c r="N1" s="65" t="s">
        <v>23</v>
      </c>
      <c r="O1" s="65" t="s">
        <v>24</v>
      </c>
      <c r="P1" s="65" t="s">
        <v>25</v>
      </c>
      <c r="Q1" s="65" t="s">
        <v>26</v>
      </c>
      <c r="R1" s="65" t="s">
        <v>27</v>
      </c>
      <c r="S1" s="65" t="s">
        <v>28</v>
      </c>
      <c r="T1" s="66" t="s">
        <v>32</v>
      </c>
      <c r="U1" s="66" t="s">
        <v>29</v>
      </c>
      <c r="V1" s="67" t="s">
        <v>11</v>
      </c>
      <c r="W1" s="65" t="s">
        <v>12</v>
      </c>
      <c r="X1" s="65" t="s">
        <v>13</v>
      </c>
      <c r="Y1" s="65" t="s">
        <v>14</v>
      </c>
      <c r="Z1" s="68" t="s">
        <v>15</v>
      </c>
      <c r="AA1" s="7" t="s">
        <v>80</v>
      </c>
      <c r="AB1" s="7" t="s">
        <v>121</v>
      </c>
      <c r="AC1" s="7" t="s">
        <v>118</v>
      </c>
      <c r="AD1" s="7" t="s">
        <v>89</v>
      </c>
      <c r="AE1" s="7" t="s">
        <v>90</v>
      </c>
      <c r="AF1" s="7" t="s">
        <v>6</v>
      </c>
      <c r="AG1" s="7" t="s">
        <v>8</v>
      </c>
      <c r="AH1" s="7" t="s">
        <v>91</v>
      </c>
      <c r="AI1" s="7" t="s">
        <v>92</v>
      </c>
      <c r="AJ1" s="7" t="s">
        <v>93</v>
      </c>
      <c r="AK1" s="7" t="s">
        <v>88</v>
      </c>
      <c r="AL1" s="71" t="s">
        <v>98</v>
      </c>
      <c r="AM1" s="71" t="s">
        <v>99</v>
      </c>
      <c r="AN1" s="99" t="s">
        <v>100</v>
      </c>
      <c r="AO1" s="99" t="s">
        <v>101</v>
      </c>
      <c r="AP1" s="99" t="s">
        <v>102</v>
      </c>
      <c r="AQ1" s="99" t="s">
        <v>103</v>
      </c>
      <c r="AR1" s="99" t="s">
        <v>106</v>
      </c>
      <c r="AS1" s="99" t="s">
        <v>107</v>
      </c>
      <c r="AT1" s="82" t="s">
        <v>87</v>
      </c>
      <c r="AU1" s="83" t="s">
        <v>108</v>
      </c>
      <c r="AV1" s="83" t="s">
        <v>109</v>
      </c>
      <c r="AW1" s="83" t="s">
        <v>110</v>
      </c>
      <c r="AX1" s="83" t="s">
        <v>111</v>
      </c>
      <c r="AY1" s="83" t="s">
        <v>112</v>
      </c>
      <c r="AZ1" s="83" t="s">
        <v>113</v>
      </c>
      <c r="BA1" s="83" t="s">
        <v>114</v>
      </c>
      <c r="BB1" s="83" t="s">
        <v>115</v>
      </c>
      <c r="BC1" s="83" t="s">
        <v>116</v>
      </c>
      <c r="BD1" s="33"/>
    </row>
    <row r="2" spans="1:56" ht="16.2" thickBot="1">
      <c r="A2" s="205" t="str">
        <f ca="1">"Senast uppdaterad: "&amp;YEAR(TODAY())&amp;"-"&amp;IF(MONTH(TODAY()) &gt; 10, MONTH(TODAY()), "0"&amp; MONTH(TODAY()))&amp;"-"&amp;DAY(TODAY())</f>
        <v>Senast uppdaterad: 2021-04-16</v>
      </c>
      <c r="B2" s="205"/>
      <c r="C2" s="205"/>
      <c r="D2" s="198" t="s">
        <v>73</v>
      </c>
      <c r="E2" s="199"/>
      <c r="F2" s="199"/>
      <c r="G2" s="199"/>
      <c r="H2" s="200"/>
      <c r="I2" s="191" t="s">
        <v>72</v>
      </c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3"/>
      <c r="AA2" s="179" t="s">
        <v>2</v>
      </c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1" t="s">
        <v>86</v>
      </c>
      <c r="AU2" s="182"/>
      <c r="AV2" s="182"/>
      <c r="AW2" s="182"/>
      <c r="AX2" s="182"/>
      <c r="AY2" s="182"/>
      <c r="AZ2" s="182"/>
      <c r="BA2" s="182"/>
      <c r="BB2" s="182"/>
      <c r="BC2" s="183"/>
      <c r="BD2" s="6" t="s">
        <v>30</v>
      </c>
    </row>
    <row r="3" spans="1:56" ht="21">
      <c r="A3" s="206" t="s">
        <v>135</v>
      </c>
      <c r="B3" s="207"/>
      <c r="C3" s="208"/>
      <c r="D3" s="212">
        <f t="shared" ref="D3:S3" si="0">IF(SUM(D6:D44)=0,"",SUM(D6:D44))</f>
        <v>2</v>
      </c>
      <c r="E3" s="214" t="str">
        <f t="shared" si="0"/>
        <v/>
      </c>
      <c r="F3" s="214" t="str">
        <f t="shared" si="0"/>
        <v/>
      </c>
      <c r="G3" s="214" t="str">
        <f t="shared" si="0"/>
        <v/>
      </c>
      <c r="H3" s="201" t="str">
        <f t="shared" si="0"/>
        <v/>
      </c>
      <c r="I3" s="171">
        <f t="shared" si="0"/>
        <v>2</v>
      </c>
      <c r="J3" s="173">
        <f t="shared" si="0"/>
        <v>1</v>
      </c>
      <c r="K3" s="173" t="str">
        <f t="shared" si="0"/>
        <v/>
      </c>
      <c r="L3" s="173" t="str">
        <f t="shared" si="0"/>
        <v/>
      </c>
      <c r="M3" s="173" t="str">
        <f t="shared" si="0"/>
        <v/>
      </c>
      <c r="N3" s="173" t="str">
        <f t="shared" si="0"/>
        <v/>
      </c>
      <c r="O3" s="173">
        <f t="shared" si="0"/>
        <v>1</v>
      </c>
      <c r="P3" s="173" t="str">
        <f t="shared" si="0"/>
        <v/>
      </c>
      <c r="Q3" s="173" t="str">
        <f t="shared" si="0"/>
        <v/>
      </c>
      <c r="R3" s="173" t="str">
        <f t="shared" si="0"/>
        <v/>
      </c>
      <c r="S3" s="173" t="str">
        <f t="shared" si="0"/>
        <v/>
      </c>
      <c r="T3" s="52"/>
      <c r="U3" s="194" t="str">
        <f t="shared" ref="U3:AA3" si="1">IF(SUM(U6:U44)=0,"",SUM(U6:U44))</f>
        <v/>
      </c>
      <c r="V3" s="173" t="str">
        <f t="shared" si="1"/>
        <v/>
      </c>
      <c r="W3" s="173" t="str">
        <f t="shared" si="1"/>
        <v/>
      </c>
      <c r="X3" s="173" t="str">
        <f t="shared" si="1"/>
        <v/>
      </c>
      <c r="Y3" s="173" t="str">
        <f t="shared" si="1"/>
        <v/>
      </c>
      <c r="Z3" s="196" t="str">
        <f t="shared" si="1"/>
        <v/>
      </c>
      <c r="AA3" s="189" t="str">
        <f t="shared" si="1"/>
        <v/>
      </c>
      <c r="AB3" s="117"/>
      <c r="AC3" s="175">
        <f t="shared" ref="AC3:AQ3" si="2">IF(SUM(AC6:AC44)=0,"",SUM(AC6:AC44))</f>
        <v>1</v>
      </c>
      <c r="AD3" s="175" t="str">
        <f t="shared" si="2"/>
        <v/>
      </c>
      <c r="AE3" s="175" t="str">
        <f t="shared" si="2"/>
        <v/>
      </c>
      <c r="AF3" s="175" t="str">
        <f t="shared" si="2"/>
        <v/>
      </c>
      <c r="AG3" s="175" t="str">
        <f t="shared" si="2"/>
        <v/>
      </c>
      <c r="AH3" s="175" t="str">
        <f t="shared" si="2"/>
        <v/>
      </c>
      <c r="AI3" s="175" t="str">
        <f t="shared" si="2"/>
        <v/>
      </c>
      <c r="AJ3" s="175" t="str">
        <f t="shared" si="2"/>
        <v/>
      </c>
      <c r="AK3" s="175" t="str">
        <f t="shared" si="2"/>
        <v/>
      </c>
      <c r="AL3" s="177" t="str">
        <f t="shared" si="2"/>
        <v/>
      </c>
      <c r="AM3" s="177" t="str">
        <f t="shared" si="2"/>
        <v/>
      </c>
      <c r="AN3" s="177" t="str">
        <f t="shared" si="2"/>
        <v/>
      </c>
      <c r="AO3" s="177" t="str">
        <f t="shared" si="2"/>
        <v/>
      </c>
      <c r="AP3" s="177" t="str">
        <f t="shared" si="2"/>
        <v/>
      </c>
      <c r="AQ3" s="177" t="str">
        <f t="shared" si="2"/>
        <v/>
      </c>
      <c r="AR3" s="100"/>
      <c r="AS3" s="184"/>
      <c r="AT3" s="185" t="str">
        <f t="shared" ref="AT3:BC3" si="3">IF(SUM(AT6:AT44)=0,"",SUM(AT6:AT44))</f>
        <v/>
      </c>
      <c r="AU3" s="169" t="str">
        <f t="shared" si="3"/>
        <v/>
      </c>
      <c r="AV3" s="169" t="str">
        <f t="shared" si="3"/>
        <v/>
      </c>
      <c r="AW3" s="169" t="str">
        <f t="shared" si="3"/>
        <v/>
      </c>
      <c r="AX3" s="169" t="str">
        <f t="shared" si="3"/>
        <v/>
      </c>
      <c r="AY3" s="169" t="str">
        <f t="shared" si="3"/>
        <v/>
      </c>
      <c r="AZ3" s="169" t="str">
        <f t="shared" si="3"/>
        <v/>
      </c>
      <c r="BA3" s="169" t="str">
        <f t="shared" si="3"/>
        <v/>
      </c>
      <c r="BB3" s="169" t="str">
        <f t="shared" si="3"/>
        <v/>
      </c>
      <c r="BC3" s="187" t="str">
        <f t="shared" si="3"/>
        <v/>
      </c>
    </row>
    <row r="4" spans="1:56" ht="15.75" customHeight="1" thickBot="1">
      <c r="A4" s="209" t="str">
        <f>"Medlemmar: "&amp;COUNTA(B6:B28)</f>
        <v>Medlemmar: 2</v>
      </c>
      <c r="B4" s="210"/>
      <c r="C4" s="211"/>
      <c r="D4" s="213"/>
      <c r="E4" s="215"/>
      <c r="F4" s="215"/>
      <c r="G4" s="215"/>
      <c r="H4" s="202"/>
      <c r="I4" s="172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53"/>
      <c r="U4" s="195"/>
      <c r="V4" s="174"/>
      <c r="W4" s="174"/>
      <c r="X4" s="174"/>
      <c r="Y4" s="174"/>
      <c r="Z4" s="197"/>
      <c r="AA4" s="190"/>
      <c r="AB4" s="118"/>
      <c r="AC4" s="176"/>
      <c r="AD4" s="176"/>
      <c r="AE4" s="176"/>
      <c r="AF4" s="176"/>
      <c r="AG4" s="176"/>
      <c r="AH4" s="176"/>
      <c r="AI4" s="176"/>
      <c r="AJ4" s="176"/>
      <c r="AK4" s="176"/>
      <c r="AL4" s="178"/>
      <c r="AM4" s="178"/>
      <c r="AN4" s="178"/>
      <c r="AO4" s="178"/>
      <c r="AP4" s="178"/>
      <c r="AQ4" s="178"/>
      <c r="AR4" s="101"/>
      <c r="AS4" s="178"/>
      <c r="AT4" s="186"/>
      <c r="AU4" s="170"/>
      <c r="AV4" s="170"/>
      <c r="AW4" s="170"/>
      <c r="AX4" s="170"/>
      <c r="AY4" s="170"/>
      <c r="AZ4" s="170"/>
      <c r="BA4" s="170"/>
      <c r="BB4" s="170"/>
      <c r="BC4" s="188"/>
    </row>
    <row r="5" spans="1:56" ht="15.75" customHeight="1" thickBot="1">
      <c r="A5" s="3" t="s">
        <v>125</v>
      </c>
      <c r="B5" s="107" t="s">
        <v>31</v>
      </c>
      <c r="C5" s="107" t="s">
        <v>119</v>
      </c>
      <c r="D5" s="8" t="s">
        <v>33</v>
      </c>
      <c r="E5" s="9" t="s">
        <v>34</v>
      </c>
      <c r="F5" s="10" t="s">
        <v>35</v>
      </c>
      <c r="G5" s="10" t="s">
        <v>36</v>
      </c>
      <c r="H5" s="11" t="s">
        <v>37</v>
      </c>
      <c r="I5" s="69" t="s">
        <v>38</v>
      </c>
      <c r="J5" s="19" t="s">
        <v>39</v>
      </c>
      <c r="K5" s="20" t="s">
        <v>40</v>
      </c>
      <c r="L5" s="54" t="s">
        <v>78</v>
      </c>
      <c r="M5" s="18" t="s">
        <v>41</v>
      </c>
      <c r="N5" s="19" t="s">
        <v>42</v>
      </c>
      <c r="O5" s="19" t="s">
        <v>43</v>
      </c>
      <c r="P5" s="19" t="s">
        <v>44</v>
      </c>
      <c r="Q5" s="19" t="s">
        <v>45</v>
      </c>
      <c r="R5" s="55" t="s">
        <v>46</v>
      </c>
      <c r="S5" s="56" t="s">
        <v>47</v>
      </c>
      <c r="T5" s="57" t="s">
        <v>48</v>
      </c>
      <c r="U5" s="58" t="s">
        <v>49</v>
      </c>
      <c r="V5" s="59" t="s">
        <v>50</v>
      </c>
      <c r="W5" s="60" t="s">
        <v>51</v>
      </c>
      <c r="X5" s="60" t="s">
        <v>52</v>
      </c>
      <c r="Y5" s="60" t="s">
        <v>53</v>
      </c>
      <c r="Z5" s="61" t="s">
        <v>54</v>
      </c>
      <c r="AA5" s="26" t="s">
        <v>64</v>
      </c>
      <c r="AB5" s="26" t="s">
        <v>120</v>
      </c>
      <c r="AC5" s="26" t="s">
        <v>117</v>
      </c>
      <c r="AD5" s="26" t="s">
        <v>65</v>
      </c>
      <c r="AE5" s="26" t="s">
        <v>66</v>
      </c>
      <c r="AF5" s="26" t="s">
        <v>67</v>
      </c>
      <c r="AG5" s="26" t="s">
        <v>68</v>
      </c>
      <c r="AH5" s="26" t="s">
        <v>69</v>
      </c>
      <c r="AI5" s="26" t="s">
        <v>70</v>
      </c>
      <c r="AJ5" s="26" t="s">
        <v>71</v>
      </c>
      <c r="AK5" s="26" t="s">
        <v>60</v>
      </c>
      <c r="AL5" s="72" t="s">
        <v>61</v>
      </c>
      <c r="AM5" s="72" t="s">
        <v>81</v>
      </c>
      <c r="AN5" s="72" t="s">
        <v>94</v>
      </c>
      <c r="AO5" s="72" t="s">
        <v>95</v>
      </c>
      <c r="AP5" s="72" t="s">
        <v>96</v>
      </c>
      <c r="AQ5" s="72" t="s">
        <v>97</v>
      </c>
      <c r="AR5" s="72" t="s">
        <v>104</v>
      </c>
      <c r="AS5" s="72" t="s">
        <v>105</v>
      </c>
      <c r="AT5" s="84" t="s">
        <v>82</v>
      </c>
      <c r="AU5" s="85" t="s">
        <v>83</v>
      </c>
      <c r="AV5" s="85" t="s">
        <v>84</v>
      </c>
      <c r="AW5" s="85" t="s">
        <v>85</v>
      </c>
      <c r="AX5" s="85" t="s">
        <v>62</v>
      </c>
      <c r="AY5" s="85" t="s">
        <v>63</v>
      </c>
      <c r="AZ5" s="85" t="s">
        <v>58</v>
      </c>
      <c r="BA5" s="85" t="s">
        <v>59</v>
      </c>
      <c r="BB5" s="85" t="s">
        <v>56</v>
      </c>
      <c r="BC5" s="85" t="s">
        <v>57</v>
      </c>
      <c r="BD5" s="1" t="s">
        <v>55</v>
      </c>
    </row>
    <row r="6" spans="1:56" ht="15.6">
      <c r="A6" s="158" t="s">
        <v>77</v>
      </c>
      <c r="B6" s="163" t="s">
        <v>127</v>
      </c>
      <c r="C6" s="108"/>
      <c r="D6" s="12"/>
      <c r="E6" s="13"/>
      <c r="F6" s="13"/>
      <c r="G6" s="13"/>
      <c r="H6" s="14"/>
      <c r="I6" s="159"/>
      <c r="J6" s="21">
        <v>1</v>
      </c>
      <c r="K6" s="21"/>
      <c r="L6" s="21"/>
      <c r="M6" s="21"/>
      <c r="N6" s="21"/>
      <c r="O6" s="21" t="s">
        <v>76</v>
      </c>
      <c r="P6" s="21"/>
      <c r="Q6" s="21"/>
      <c r="R6" s="21"/>
      <c r="S6" s="21"/>
      <c r="T6" s="21"/>
      <c r="U6" s="21"/>
      <c r="V6" s="34"/>
      <c r="W6" s="34"/>
      <c r="X6" s="34"/>
      <c r="Y6" s="34"/>
      <c r="Z6" s="62"/>
      <c r="AA6" s="27"/>
      <c r="AB6" s="102"/>
      <c r="AC6" s="102"/>
      <c r="AD6" s="28"/>
      <c r="AE6" s="28"/>
      <c r="AF6" s="28"/>
      <c r="AG6" s="28"/>
      <c r="AH6" s="28"/>
      <c r="AI6" s="28"/>
      <c r="AJ6" s="28"/>
      <c r="AK6" s="28"/>
      <c r="AL6" s="73"/>
      <c r="AM6" s="73"/>
      <c r="AN6" s="77"/>
      <c r="AO6" s="77"/>
      <c r="AP6" s="77"/>
      <c r="AQ6" s="77"/>
      <c r="AR6" s="77"/>
      <c r="AS6" s="77"/>
      <c r="AT6" s="86"/>
      <c r="AU6" s="87"/>
      <c r="AV6" s="87"/>
      <c r="AW6" s="87"/>
      <c r="AX6" s="87"/>
      <c r="AY6" s="87"/>
      <c r="AZ6" s="87"/>
      <c r="BA6" s="87"/>
      <c r="BB6" s="87"/>
      <c r="BC6" s="88"/>
    </row>
    <row r="7" spans="1:56" ht="15.6">
      <c r="A7" s="50" t="s">
        <v>126</v>
      </c>
      <c r="B7" s="164" t="s">
        <v>128</v>
      </c>
      <c r="C7" s="109"/>
      <c r="D7" s="12"/>
      <c r="E7" s="13"/>
      <c r="F7" s="13"/>
      <c r="G7" s="15"/>
      <c r="H7" s="16"/>
      <c r="I7" s="22"/>
      <c r="J7" s="23" t="s">
        <v>75</v>
      </c>
      <c r="K7" s="23"/>
      <c r="L7" s="23"/>
      <c r="M7" s="23"/>
      <c r="N7" s="23"/>
      <c r="O7" s="23">
        <v>1</v>
      </c>
      <c r="P7" s="23"/>
      <c r="Q7" s="25"/>
      <c r="R7" s="23"/>
      <c r="S7" s="23"/>
      <c r="T7" s="23"/>
      <c r="U7" s="23"/>
      <c r="V7" s="23"/>
      <c r="W7" s="23"/>
      <c r="X7" s="23"/>
      <c r="Y7" s="23"/>
      <c r="Z7" s="49"/>
      <c r="AA7" s="29" t="s">
        <v>131</v>
      </c>
      <c r="AB7" s="103"/>
      <c r="AC7" s="103">
        <v>1</v>
      </c>
      <c r="AD7" s="30"/>
      <c r="AE7" s="30"/>
      <c r="AF7" s="30"/>
      <c r="AG7" s="30"/>
      <c r="AH7" s="30"/>
      <c r="AI7" s="30"/>
      <c r="AJ7" s="30"/>
      <c r="AK7" s="30"/>
      <c r="AL7" s="74"/>
      <c r="AM7" s="74"/>
      <c r="AN7" s="78"/>
      <c r="AO7" s="78"/>
      <c r="AP7" s="78"/>
      <c r="AQ7" s="78"/>
      <c r="AR7" s="78"/>
      <c r="AS7" s="78"/>
      <c r="AT7" s="89"/>
      <c r="AU7" s="90"/>
      <c r="AV7" s="90"/>
      <c r="AW7" s="90"/>
      <c r="AX7" s="90"/>
      <c r="AY7" s="90"/>
      <c r="AZ7" s="162"/>
      <c r="BA7" s="90"/>
      <c r="BB7" s="90"/>
      <c r="BC7" s="91"/>
      <c r="BD7" s="5" t="s">
        <v>132</v>
      </c>
    </row>
    <row r="8" spans="1:56" ht="15.6">
      <c r="A8" s="50"/>
      <c r="B8" s="164"/>
      <c r="C8" s="109"/>
      <c r="D8" s="12"/>
      <c r="E8" s="13"/>
      <c r="F8" s="13"/>
      <c r="G8" s="13"/>
      <c r="H8" s="13"/>
      <c r="I8" s="24"/>
      <c r="J8" s="25"/>
      <c r="K8" s="25"/>
      <c r="L8" s="25"/>
      <c r="M8" s="25"/>
      <c r="N8" s="25"/>
      <c r="O8" s="25"/>
      <c r="P8" s="25"/>
      <c r="Q8" s="23"/>
      <c r="R8" s="23"/>
      <c r="S8" s="23"/>
      <c r="T8" s="23"/>
      <c r="U8" s="23"/>
      <c r="V8" s="23"/>
      <c r="W8" s="23"/>
      <c r="X8" s="23"/>
      <c r="Y8" s="23"/>
      <c r="Z8" s="49"/>
      <c r="AA8" s="29"/>
      <c r="AB8" s="103"/>
      <c r="AC8" s="103"/>
      <c r="AD8" s="30"/>
      <c r="AE8" s="30"/>
      <c r="AF8" s="30"/>
      <c r="AG8" s="30"/>
      <c r="AH8" s="30"/>
      <c r="AI8" s="30"/>
      <c r="AJ8" s="30"/>
      <c r="AK8" s="30"/>
      <c r="AL8" s="74"/>
      <c r="AM8" s="74"/>
      <c r="AN8" s="78"/>
      <c r="AO8" s="78"/>
      <c r="AP8" s="78"/>
      <c r="AQ8" s="78"/>
      <c r="AR8" s="78"/>
      <c r="AS8" s="78"/>
      <c r="AT8" s="89"/>
      <c r="AU8" s="90"/>
      <c r="AV8" s="90"/>
      <c r="AW8" s="90"/>
      <c r="AX8" s="90"/>
      <c r="AY8" s="90"/>
      <c r="AZ8" s="90"/>
      <c r="BA8" s="90"/>
      <c r="BB8" s="90"/>
      <c r="BC8" s="91"/>
    </row>
    <row r="9" spans="1:56" ht="15.75" customHeight="1">
      <c r="A9" s="48"/>
      <c r="B9" s="164"/>
      <c r="C9" s="109"/>
      <c r="D9" s="12"/>
      <c r="E9" s="13"/>
      <c r="F9" s="13"/>
      <c r="G9" s="15"/>
      <c r="H9" s="16"/>
      <c r="I9" s="22"/>
      <c r="J9" s="23"/>
      <c r="K9" s="23"/>
      <c r="L9" s="23"/>
      <c r="M9" s="23"/>
      <c r="N9" s="23"/>
      <c r="O9" s="23"/>
      <c r="P9" s="23"/>
      <c r="Q9" s="25"/>
      <c r="R9" s="23"/>
      <c r="S9" s="23"/>
      <c r="T9" s="23"/>
      <c r="U9" s="23"/>
      <c r="V9" s="23"/>
      <c r="W9" s="23"/>
      <c r="X9" s="23"/>
      <c r="Y9" s="23"/>
      <c r="Z9" s="49"/>
      <c r="AA9" s="29"/>
      <c r="AB9" s="103"/>
      <c r="AC9" s="103"/>
      <c r="AD9" s="30"/>
      <c r="AE9" s="30"/>
      <c r="AF9" s="30"/>
      <c r="AG9" s="30"/>
      <c r="AH9" s="30"/>
      <c r="AI9" s="30"/>
      <c r="AJ9" s="30"/>
      <c r="AK9" s="30"/>
      <c r="AL9" s="74"/>
      <c r="AM9" s="74"/>
      <c r="AN9" s="78"/>
      <c r="AO9" s="78"/>
      <c r="AP9" s="78"/>
      <c r="AQ9" s="78"/>
      <c r="AR9" s="78"/>
      <c r="AS9" s="78"/>
      <c r="AT9" s="89"/>
      <c r="AU9" s="90"/>
      <c r="AV9" s="90"/>
      <c r="AW9" s="90"/>
      <c r="AX9" s="90"/>
      <c r="AY9" s="90"/>
      <c r="AZ9" s="90"/>
      <c r="BA9" s="90"/>
      <c r="BB9" s="90"/>
      <c r="BC9" s="91"/>
      <c r="BD9" s="5"/>
    </row>
    <row r="10" spans="1:56" ht="15.6">
      <c r="A10" s="48"/>
      <c r="B10" s="164"/>
      <c r="C10" s="109"/>
      <c r="D10" s="12"/>
      <c r="E10" s="13"/>
      <c r="F10" s="13"/>
      <c r="G10" s="13"/>
      <c r="H10" s="14"/>
      <c r="I10" s="24"/>
      <c r="J10" s="25"/>
      <c r="K10" s="25"/>
      <c r="L10" s="25"/>
      <c r="M10" s="25"/>
      <c r="N10" s="25"/>
      <c r="O10" s="25"/>
      <c r="P10" s="25"/>
      <c r="Q10" s="23"/>
      <c r="R10" s="23"/>
      <c r="S10" s="23"/>
      <c r="T10" s="23"/>
      <c r="U10" s="23"/>
      <c r="V10" s="23"/>
      <c r="W10" s="23"/>
      <c r="X10" s="23"/>
      <c r="Y10" s="23"/>
      <c r="Z10" s="49"/>
      <c r="AA10" s="29"/>
      <c r="AB10" s="103"/>
      <c r="AC10" s="103"/>
      <c r="AD10" s="30"/>
      <c r="AE10" s="30"/>
      <c r="AF10" s="30"/>
      <c r="AG10" s="30"/>
      <c r="AH10" s="30"/>
      <c r="AI10" s="30"/>
      <c r="AJ10" s="30"/>
      <c r="AK10" s="30"/>
      <c r="AL10" s="74"/>
      <c r="AM10" s="74"/>
      <c r="AN10" s="78"/>
      <c r="AO10" s="78"/>
      <c r="AP10" s="78"/>
      <c r="AQ10" s="78"/>
      <c r="AR10" s="78"/>
      <c r="AS10" s="78"/>
      <c r="AT10" s="89"/>
      <c r="AU10" s="90"/>
      <c r="AV10" s="90"/>
      <c r="AW10" s="90"/>
      <c r="AX10" s="90"/>
      <c r="AY10" s="90"/>
      <c r="AZ10" s="90"/>
      <c r="BA10" s="90"/>
      <c r="BB10" s="90"/>
      <c r="BC10" s="91"/>
    </row>
    <row r="11" spans="1:56" ht="15.6">
      <c r="A11" s="48"/>
      <c r="B11" s="164"/>
      <c r="C11" s="109"/>
      <c r="D11" s="12"/>
      <c r="E11" s="13"/>
      <c r="F11" s="13"/>
      <c r="G11" s="13"/>
      <c r="H11" s="14"/>
      <c r="I11" s="24"/>
      <c r="J11" s="25"/>
      <c r="K11" s="25"/>
      <c r="L11" s="25"/>
      <c r="M11" s="25"/>
      <c r="N11" s="25"/>
      <c r="O11" s="25"/>
      <c r="P11" s="25"/>
      <c r="Q11" s="23"/>
      <c r="R11" s="23"/>
      <c r="S11" s="23"/>
      <c r="T11" s="23"/>
      <c r="U11" s="23"/>
      <c r="V11" s="23"/>
      <c r="W11" s="23"/>
      <c r="X11" s="23"/>
      <c r="Y11" s="23"/>
      <c r="Z11" s="49"/>
      <c r="AA11" s="29"/>
      <c r="AB11" s="103"/>
      <c r="AC11" s="103"/>
      <c r="AD11" s="30"/>
      <c r="AE11" s="30"/>
      <c r="AF11" s="30"/>
      <c r="AG11" s="30"/>
      <c r="AH11" s="30"/>
      <c r="AI11" s="30"/>
      <c r="AJ11" s="30"/>
      <c r="AK11" s="30"/>
      <c r="AL11" s="74"/>
      <c r="AM11" s="74"/>
      <c r="AN11" s="78"/>
      <c r="AO11" s="78"/>
      <c r="AP11" s="78"/>
      <c r="AQ11" s="78"/>
      <c r="AR11" s="78"/>
      <c r="AS11" s="78"/>
      <c r="AT11" s="89"/>
      <c r="AU11" s="90"/>
      <c r="AV11" s="90"/>
      <c r="AW11" s="90"/>
      <c r="AX11" s="90"/>
      <c r="AY11" s="90"/>
      <c r="AZ11" s="90"/>
      <c r="BA11" s="90"/>
      <c r="BB11" s="90"/>
      <c r="BC11" s="91"/>
    </row>
    <row r="12" spans="1:56" ht="15.6">
      <c r="A12" s="48"/>
      <c r="B12" s="164"/>
      <c r="C12" s="109"/>
      <c r="D12" s="12"/>
      <c r="E12" s="13"/>
      <c r="F12" s="13"/>
      <c r="G12" s="15"/>
      <c r="H12" s="16"/>
      <c r="I12" s="51"/>
      <c r="J12" s="23"/>
      <c r="K12" s="23"/>
      <c r="L12" s="23"/>
      <c r="M12" s="23"/>
      <c r="N12" s="23"/>
      <c r="O12" s="23"/>
      <c r="P12" s="23"/>
      <c r="Q12" s="23"/>
      <c r="R12" s="25"/>
      <c r="S12" s="25"/>
      <c r="T12" s="25"/>
      <c r="U12" s="25"/>
      <c r="V12" s="23"/>
      <c r="W12" s="23"/>
      <c r="X12" s="23"/>
      <c r="Y12" s="23"/>
      <c r="Z12" s="49"/>
      <c r="AA12" s="29"/>
      <c r="AB12" s="103"/>
      <c r="AC12" s="103"/>
      <c r="AD12" s="30"/>
      <c r="AE12" s="30"/>
      <c r="AF12" s="30"/>
      <c r="AG12" s="30"/>
      <c r="AH12" s="30"/>
      <c r="AI12" s="30"/>
      <c r="AJ12" s="30"/>
      <c r="AK12" s="30"/>
      <c r="AL12" s="74"/>
      <c r="AM12" s="74"/>
      <c r="AN12" s="78"/>
      <c r="AO12" s="78"/>
      <c r="AP12" s="78"/>
      <c r="AQ12" s="78"/>
      <c r="AR12" s="78"/>
      <c r="AS12" s="78"/>
      <c r="AT12" s="89"/>
      <c r="AU12" s="90"/>
      <c r="AV12" s="90"/>
      <c r="AW12" s="90"/>
      <c r="AX12" s="90"/>
      <c r="AY12" s="90"/>
      <c r="AZ12" s="90"/>
      <c r="BA12" s="90"/>
      <c r="BB12" s="90"/>
      <c r="BC12" s="91"/>
      <c r="BD12" s="5"/>
    </row>
    <row r="13" spans="1:56" ht="15.6">
      <c r="A13" s="48"/>
      <c r="B13" s="164"/>
      <c r="C13" s="109"/>
      <c r="D13" s="12"/>
      <c r="E13" s="13"/>
      <c r="F13" s="13"/>
      <c r="G13" s="15"/>
      <c r="H13" s="16"/>
      <c r="I13" s="22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49"/>
      <c r="AA13" s="29"/>
      <c r="AB13" s="103"/>
      <c r="AC13" s="103"/>
      <c r="AD13" s="30"/>
      <c r="AE13" s="30"/>
      <c r="AF13" s="30"/>
      <c r="AG13" s="30"/>
      <c r="AH13" s="30"/>
      <c r="AI13" s="30"/>
      <c r="AJ13" s="30"/>
      <c r="AK13" s="30"/>
      <c r="AL13" s="74"/>
      <c r="AM13" s="74"/>
      <c r="AN13" s="78"/>
      <c r="AO13" s="78"/>
      <c r="AP13" s="78"/>
      <c r="AQ13" s="78"/>
      <c r="AR13" s="78"/>
      <c r="AS13" s="78"/>
      <c r="AT13" s="89"/>
      <c r="AU13" s="90"/>
      <c r="AV13" s="90"/>
      <c r="AW13" s="90"/>
      <c r="AX13" s="90"/>
      <c r="AY13" s="90"/>
      <c r="AZ13" s="90"/>
      <c r="BA13" s="90"/>
      <c r="BB13" s="90"/>
      <c r="BC13" s="91"/>
      <c r="BD13" s="5"/>
    </row>
    <row r="14" spans="1:56" ht="15.6">
      <c r="A14" s="48"/>
      <c r="B14" s="164"/>
      <c r="C14" s="109"/>
      <c r="D14" s="12"/>
      <c r="E14" s="13"/>
      <c r="F14" s="13"/>
      <c r="G14" s="15"/>
      <c r="H14" s="16"/>
      <c r="I14" s="22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49"/>
      <c r="AA14" s="29"/>
      <c r="AB14" s="103"/>
      <c r="AC14" s="103"/>
      <c r="AD14" s="30"/>
      <c r="AE14" s="30"/>
      <c r="AF14" s="30"/>
      <c r="AG14" s="30"/>
      <c r="AH14" s="30"/>
      <c r="AI14" s="30"/>
      <c r="AJ14" s="30"/>
      <c r="AK14" s="30"/>
      <c r="AL14" s="74"/>
      <c r="AM14" s="74"/>
      <c r="AN14" s="78"/>
      <c r="AO14" s="78"/>
      <c r="AP14" s="78"/>
      <c r="AQ14" s="78"/>
      <c r="AR14" s="78"/>
      <c r="AS14" s="78"/>
      <c r="AT14" s="89"/>
      <c r="AU14" s="90"/>
      <c r="AV14" s="90"/>
      <c r="AW14" s="90"/>
      <c r="AX14" s="90"/>
      <c r="AY14" s="90"/>
      <c r="AZ14" s="90"/>
      <c r="BA14" s="90"/>
      <c r="BB14" s="90"/>
      <c r="BC14" s="91"/>
      <c r="BD14" s="5"/>
    </row>
    <row r="15" spans="1:56" ht="15.6">
      <c r="A15" s="48"/>
      <c r="B15" s="164"/>
      <c r="C15" s="109"/>
      <c r="D15" s="12"/>
      <c r="E15" s="13"/>
      <c r="F15" s="13"/>
      <c r="G15" s="15"/>
      <c r="H15" s="16"/>
      <c r="I15" s="22"/>
      <c r="J15" s="23"/>
      <c r="K15" s="23"/>
      <c r="L15" s="23"/>
      <c r="M15" s="23"/>
      <c r="N15" s="23"/>
      <c r="O15" s="23"/>
      <c r="P15" s="23"/>
      <c r="Q15" s="25"/>
      <c r="R15" s="23"/>
      <c r="S15" s="23"/>
      <c r="T15" s="23"/>
      <c r="U15" s="23"/>
      <c r="V15" s="23"/>
      <c r="W15" s="23"/>
      <c r="X15" s="23"/>
      <c r="Y15" s="23"/>
      <c r="Z15" s="49"/>
      <c r="AA15" s="29"/>
      <c r="AB15" s="103"/>
      <c r="AC15" s="103"/>
      <c r="AD15" s="30"/>
      <c r="AE15" s="30"/>
      <c r="AF15" s="30"/>
      <c r="AG15" s="30"/>
      <c r="AH15" s="30"/>
      <c r="AI15" s="30"/>
      <c r="AJ15" s="30"/>
      <c r="AK15" s="30"/>
      <c r="AL15" s="74"/>
      <c r="AM15" s="74"/>
      <c r="AN15" s="78"/>
      <c r="AO15" s="78"/>
      <c r="AP15" s="78"/>
      <c r="AQ15" s="78"/>
      <c r="AR15" s="78"/>
      <c r="AS15" s="78"/>
      <c r="AT15" s="89"/>
      <c r="AU15" s="90"/>
      <c r="AV15" s="90"/>
      <c r="AW15" s="90"/>
      <c r="AX15" s="90"/>
      <c r="AY15" s="90"/>
      <c r="AZ15" s="90"/>
      <c r="BA15" s="90"/>
      <c r="BB15" s="90"/>
      <c r="BC15" s="91"/>
    </row>
    <row r="16" spans="1:56" ht="15.6">
      <c r="A16" s="48"/>
      <c r="B16" s="164"/>
      <c r="C16" s="109"/>
      <c r="D16" s="12"/>
      <c r="E16" s="13"/>
      <c r="F16" s="13"/>
      <c r="G16" s="15"/>
      <c r="H16" s="16"/>
      <c r="I16" s="22"/>
      <c r="J16" s="23"/>
      <c r="K16" s="23"/>
      <c r="L16" s="23"/>
      <c r="M16" s="23"/>
      <c r="N16" s="23"/>
      <c r="O16" s="23"/>
      <c r="P16" s="23"/>
      <c r="Q16" s="25"/>
      <c r="R16" s="23"/>
      <c r="S16" s="23"/>
      <c r="T16" s="23"/>
      <c r="U16" s="23"/>
      <c r="V16" s="23"/>
      <c r="W16" s="23"/>
      <c r="X16" s="23"/>
      <c r="Y16" s="23"/>
      <c r="Z16" s="49"/>
      <c r="AA16" s="29"/>
      <c r="AB16" s="103"/>
      <c r="AC16" s="103"/>
      <c r="AD16" s="30"/>
      <c r="AE16" s="30"/>
      <c r="AF16" s="30"/>
      <c r="AG16" s="30"/>
      <c r="AH16" s="30"/>
      <c r="AI16" s="30"/>
      <c r="AJ16" s="30"/>
      <c r="AK16" s="30"/>
      <c r="AL16" s="74"/>
      <c r="AM16" s="74"/>
      <c r="AN16" s="78"/>
      <c r="AO16" s="78"/>
      <c r="AP16" s="78"/>
      <c r="AQ16" s="78"/>
      <c r="AR16" s="78"/>
      <c r="AS16" s="78"/>
      <c r="AT16" s="89"/>
      <c r="AU16" s="90"/>
      <c r="AV16" s="90"/>
      <c r="AW16" s="90"/>
      <c r="AX16" s="90"/>
      <c r="AY16" s="90"/>
      <c r="AZ16" s="90"/>
      <c r="BA16" s="90"/>
      <c r="BB16" s="90"/>
      <c r="BC16" s="91"/>
    </row>
    <row r="17" spans="1:56" ht="15.6">
      <c r="A17" s="48"/>
      <c r="B17" s="164"/>
      <c r="C17" s="109"/>
      <c r="D17" s="12"/>
      <c r="E17" s="13"/>
      <c r="F17" s="13"/>
      <c r="G17" s="15"/>
      <c r="H17" s="16"/>
      <c r="I17" s="22"/>
      <c r="J17" s="23"/>
      <c r="K17" s="23"/>
      <c r="L17" s="23"/>
      <c r="M17" s="23"/>
      <c r="N17" s="23"/>
      <c r="O17" s="23"/>
      <c r="P17" s="23"/>
      <c r="Q17" s="25"/>
      <c r="R17" s="23"/>
      <c r="S17" s="23"/>
      <c r="T17" s="23"/>
      <c r="U17" s="23"/>
      <c r="V17" s="23"/>
      <c r="W17" s="23"/>
      <c r="X17" s="23"/>
      <c r="Y17" s="23"/>
      <c r="Z17" s="49"/>
      <c r="AA17" s="29"/>
      <c r="AB17" s="103"/>
      <c r="AC17" s="103"/>
      <c r="AD17" s="30"/>
      <c r="AE17" s="30"/>
      <c r="AF17" s="30"/>
      <c r="AG17" s="30"/>
      <c r="AH17" s="30"/>
      <c r="AI17" s="30"/>
      <c r="AJ17" s="30"/>
      <c r="AK17" s="30"/>
      <c r="AL17" s="74"/>
      <c r="AM17" s="74"/>
      <c r="AN17" s="78"/>
      <c r="AO17" s="78"/>
      <c r="AP17" s="78"/>
      <c r="AQ17" s="78"/>
      <c r="AR17" s="78"/>
      <c r="AS17" s="78"/>
      <c r="AT17" s="89"/>
      <c r="AU17" s="90"/>
      <c r="AV17" s="90"/>
      <c r="AW17" s="90"/>
      <c r="AX17" s="90"/>
      <c r="AY17" s="90"/>
      <c r="AZ17" s="90"/>
      <c r="BA17" s="90"/>
      <c r="BB17" s="90"/>
      <c r="BC17" s="91"/>
      <c r="BD17" s="5"/>
    </row>
    <row r="18" spans="1:56" ht="15.6">
      <c r="A18" s="48"/>
      <c r="B18" s="164"/>
      <c r="C18" s="109"/>
      <c r="D18" s="17"/>
      <c r="E18" s="15"/>
      <c r="F18" s="13"/>
      <c r="G18" s="13"/>
      <c r="H18" s="14"/>
      <c r="I18" s="24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63"/>
      <c r="AA18" s="31"/>
      <c r="AB18" s="104"/>
      <c r="AC18" s="104"/>
      <c r="AD18" s="32"/>
      <c r="AE18" s="32"/>
      <c r="AF18" s="32"/>
      <c r="AG18" s="32"/>
      <c r="AH18" s="32"/>
      <c r="AI18" s="32"/>
      <c r="AJ18" s="32"/>
      <c r="AK18" s="32"/>
      <c r="AL18" s="75"/>
      <c r="AM18" s="75"/>
      <c r="AN18" s="79"/>
      <c r="AO18" s="79"/>
      <c r="AP18" s="79"/>
      <c r="AQ18" s="79"/>
      <c r="AR18" s="79"/>
      <c r="AS18" s="79"/>
      <c r="AT18" s="92"/>
      <c r="AU18" s="93"/>
      <c r="AV18" s="93"/>
      <c r="AW18" s="93"/>
      <c r="AX18" s="93"/>
      <c r="AY18" s="93"/>
      <c r="AZ18" s="93"/>
      <c r="BA18" s="93"/>
      <c r="BB18" s="93"/>
      <c r="BC18" s="94"/>
      <c r="BD18" s="5"/>
    </row>
    <row r="19" spans="1:56" ht="15.6">
      <c r="A19" s="48"/>
      <c r="B19" s="164"/>
      <c r="C19" s="109"/>
      <c r="D19" s="12"/>
      <c r="E19" s="13"/>
      <c r="F19" s="13"/>
      <c r="G19" s="15"/>
      <c r="H19" s="16"/>
      <c r="I19" s="22"/>
      <c r="J19" s="23"/>
      <c r="K19" s="23"/>
      <c r="L19" s="23"/>
      <c r="M19" s="23"/>
      <c r="N19" s="23"/>
      <c r="O19" s="23"/>
      <c r="P19" s="23"/>
      <c r="Q19" s="25"/>
      <c r="R19" s="23"/>
      <c r="S19" s="23"/>
      <c r="T19" s="23"/>
      <c r="U19" s="23"/>
      <c r="V19" s="23"/>
      <c r="W19" s="23"/>
      <c r="X19" s="23"/>
      <c r="Y19" s="23"/>
      <c r="Z19" s="49"/>
      <c r="AA19" s="29"/>
      <c r="AB19" s="103"/>
      <c r="AC19" s="103"/>
      <c r="AD19" s="30"/>
      <c r="AE19" s="30"/>
      <c r="AF19" s="30"/>
      <c r="AG19" s="30"/>
      <c r="AH19" s="30"/>
      <c r="AI19" s="30"/>
      <c r="AJ19" s="30"/>
      <c r="AK19" s="30"/>
      <c r="AL19" s="74"/>
      <c r="AM19" s="74"/>
      <c r="AN19" s="78"/>
      <c r="AO19" s="78"/>
      <c r="AP19" s="78"/>
      <c r="AQ19" s="78"/>
      <c r="AR19" s="78"/>
      <c r="AS19" s="78"/>
      <c r="AT19" s="89"/>
      <c r="AU19" s="90"/>
      <c r="AV19" s="90"/>
      <c r="AW19" s="90"/>
      <c r="AX19" s="90"/>
      <c r="AY19" s="90"/>
      <c r="AZ19" s="90"/>
      <c r="BA19" s="90"/>
      <c r="BB19" s="90"/>
      <c r="BC19" s="91"/>
    </row>
    <row r="20" spans="1:56" ht="15.6">
      <c r="A20" s="48"/>
      <c r="B20" s="164"/>
      <c r="C20" s="109"/>
      <c r="D20" s="12"/>
      <c r="E20" s="13"/>
      <c r="F20" s="13"/>
      <c r="G20" s="15"/>
      <c r="H20" s="16"/>
      <c r="I20" s="22"/>
      <c r="J20" s="23"/>
      <c r="K20" s="23"/>
      <c r="L20" s="23"/>
      <c r="M20" s="23"/>
      <c r="N20" s="23"/>
      <c r="O20" s="23"/>
      <c r="P20" s="23"/>
      <c r="Q20" s="25"/>
      <c r="R20" s="23"/>
      <c r="S20" s="23"/>
      <c r="T20" s="23"/>
      <c r="U20" s="23"/>
      <c r="V20" s="23"/>
      <c r="W20" s="23"/>
      <c r="X20" s="23"/>
      <c r="Y20" s="23"/>
      <c r="Z20" s="49"/>
      <c r="AA20" s="29"/>
      <c r="AB20" s="103"/>
      <c r="AC20" s="103"/>
      <c r="AD20" s="30"/>
      <c r="AE20" s="30"/>
      <c r="AF20" s="30"/>
      <c r="AG20" s="30"/>
      <c r="AH20" s="30"/>
      <c r="AI20" s="30"/>
      <c r="AJ20" s="30"/>
      <c r="AK20" s="30"/>
      <c r="AL20" s="74"/>
      <c r="AM20" s="74"/>
      <c r="AN20" s="78"/>
      <c r="AO20" s="78"/>
      <c r="AP20" s="78"/>
      <c r="AQ20" s="78"/>
      <c r="AR20" s="78"/>
      <c r="AS20" s="78"/>
      <c r="AT20" s="89"/>
      <c r="AU20" s="90"/>
      <c r="AV20" s="90"/>
      <c r="AW20" s="90"/>
      <c r="AX20" s="90"/>
      <c r="AY20" s="90"/>
      <c r="AZ20" s="90"/>
      <c r="BA20" s="90"/>
      <c r="BB20" s="90"/>
      <c r="BC20" s="91"/>
    </row>
    <row r="21" spans="1:56" ht="15.6">
      <c r="A21" s="48"/>
      <c r="B21" s="164"/>
      <c r="C21" s="109"/>
      <c r="D21" s="12"/>
      <c r="E21" s="13"/>
      <c r="F21" s="13"/>
      <c r="G21" s="15"/>
      <c r="H21" s="15"/>
      <c r="I21" s="22"/>
      <c r="J21" s="23"/>
      <c r="K21" s="23"/>
      <c r="L21" s="23"/>
      <c r="M21" s="23"/>
      <c r="N21" s="23"/>
      <c r="O21" s="23"/>
      <c r="P21" s="23"/>
      <c r="Q21" s="25"/>
      <c r="R21" s="23"/>
      <c r="S21" s="23"/>
      <c r="T21" s="23"/>
      <c r="U21" s="23"/>
      <c r="V21" s="23"/>
      <c r="W21" s="23"/>
      <c r="X21" s="23"/>
      <c r="Y21" s="23"/>
      <c r="Z21" s="49"/>
      <c r="AA21" s="29"/>
      <c r="AB21" s="103"/>
      <c r="AC21" s="103"/>
      <c r="AD21" s="30"/>
      <c r="AE21" s="30"/>
      <c r="AF21" s="30"/>
      <c r="AG21" s="30"/>
      <c r="AH21" s="30"/>
      <c r="AI21" s="30"/>
      <c r="AJ21" s="30"/>
      <c r="AK21" s="30"/>
      <c r="AL21" s="74"/>
      <c r="AM21" s="74"/>
      <c r="AN21" s="78"/>
      <c r="AO21" s="78"/>
      <c r="AP21" s="78"/>
      <c r="AQ21" s="78"/>
      <c r="AR21" s="78"/>
      <c r="AS21" s="78"/>
      <c r="AT21" s="89"/>
      <c r="AU21" s="90"/>
      <c r="AV21" s="90"/>
      <c r="AW21" s="90"/>
      <c r="AX21" s="90"/>
      <c r="AY21" s="90"/>
      <c r="AZ21" s="90"/>
      <c r="BA21" s="90"/>
      <c r="BB21" s="90"/>
      <c r="BC21" s="91"/>
    </row>
    <row r="22" spans="1:56" ht="15.6">
      <c r="A22" s="48"/>
      <c r="B22" s="164"/>
      <c r="C22" s="109"/>
      <c r="D22" s="12"/>
      <c r="E22" s="13"/>
      <c r="F22" s="13"/>
      <c r="G22" s="15"/>
      <c r="H22" s="16"/>
      <c r="I22" s="22"/>
      <c r="J22" s="23"/>
      <c r="K22" s="23"/>
      <c r="L22" s="23"/>
      <c r="M22" s="23"/>
      <c r="N22" s="23"/>
      <c r="O22" s="23"/>
      <c r="P22" s="23"/>
      <c r="Q22" s="25"/>
      <c r="R22" s="23"/>
      <c r="S22" s="23"/>
      <c r="T22" s="23"/>
      <c r="U22" s="23"/>
      <c r="V22" s="23"/>
      <c r="W22" s="23"/>
      <c r="X22" s="23"/>
      <c r="Y22" s="23"/>
      <c r="Z22" s="49"/>
      <c r="AA22" s="29"/>
      <c r="AB22" s="103"/>
      <c r="AC22" s="103"/>
      <c r="AD22" s="30"/>
      <c r="AE22" s="30"/>
      <c r="AF22" s="30"/>
      <c r="AG22" s="30"/>
      <c r="AH22" s="30"/>
      <c r="AI22" s="30"/>
      <c r="AJ22" s="30"/>
      <c r="AK22" s="30"/>
      <c r="AL22" s="74"/>
      <c r="AM22" s="74"/>
      <c r="AN22" s="78"/>
      <c r="AO22" s="78"/>
      <c r="AP22" s="78"/>
      <c r="AQ22" s="78"/>
      <c r="AR22" s="78"/>
      <c r="AS22" s="78"/>
      <c r="AT22" s="89"/>
      <c r="AU22" s="90"/>
      <c r="AV22" s="90"/>
      <c r="AW22" s="90"/>
      <c r="AX22" s="90"/>
      <c r="AY22" s="90"/>
      <c r="AZ22" s="90"/>
      <c r="BA22" s="90"/>
      <c r="BB22" s="90"/>
      <c r="BC22" s="91"/>
    </row>
    <row r="23" spans="1:56" ht="15.6">
      <c r="A23" s="48"/>
      <c r="B23" s="164"/>
      <c r="C23" s="109"/>
      <c r="D23" s="12"/>
      <c r="E23" s="13"/>
      <c r="F23" s="13"/>
      <c r="G23" s="15"/>
      <c r="H23" s="16"/>
      <c r="I23" s="22"/>
      <c r="J23" s="23"/>
      <c r="K23" s="23"/>
      <c r="L23" s="23"/>
      <c r="M23" s="23"/>
      <c r="N23" s="23"/>
      <c r="O23" s="23"/>
      <c r="P23" s="23"/>
      <c r="Q23" s="25"/>
      <c r="R23" s="23"/>
      <c r="S23" s="23"/>
      <c r="T23" s="23"/>
      <c r="U23" s="23"/>
      <c r="V23" s="23"/>
      <c r="W23" s="23"/>
      <c r="X23" s="23"/>
      <c r="Y23" s="23"/>
      <c r="Z23" s="49"/>
      <c r="AA23" s="29"/>
      <c r="AB23" s="103"/>
      <c r="AC23" s="103"/>
      <c r="AD23" s="30"/>
      <c r="AE23" s="30"/>
      <c r="AF23" s="30"/>
      <c r="AG23" s="30"/>
      <c r="AH23" s="30"/>
      <c r="AI23" s="30"/>
      <c r="AJ23" s="30"/>
      <c r="AK23" s="30"/>
      <c r="AL23" s="74"/>
      <c r="AM23" s="74"/>
      <c r="AN23" s="78"/>
      <c r="AO23" s="78"/>
      <c r="AP23" s="78"/>
      <c r="AQ23" s="78"/>
      <c r="AR23" s="78"/>
      <c r="AS23" s="78"/>
      <c r="AT23" s="89"/>
      <c r="AU23" s="90"/>
      <c r="AV23" s="90"/>
      <c r="AW23" s="90"/>
      <c r="AX23" s="90"/>
      <c r="AY23" s="90"/>
      <c r="AZ23" s="90"/>
      <c r="BA23" s="90"/>
      <c r="BB23" s="90"/>
      <c r="BC23" s="91"/>
    </row>
    <row r="24" spans="1:56" ht="15.6">
      <c r="A24" s="48"/>
      <c r="B24" s="164"/>
      <c r="C24" s="109"/>
      <c r="D24" s="12"/>
      <c r="E24" s="13"/>
      <c r="F24" s="13"/>
      <c r="G24" s="15"/>
      <c r="H24" s="16"/>
      <c r="I24" s="22"/>
      <c r="J24" s="23"/>
      <c r="K24" s="23"/>
      <c r="L24" s="23"/>
      <c r="M24" s="23"/>
      <c r="N24" s="23"/>
      <c r="O24" s="23"/>
      <c r="P24" s="23"/>
      <c r="Q24" s="25"/>
      <c r="R24" s="23"/>
      <c r="S24" s="23"/>
      <c r="T24" s="23"/>
      <c r="U24" s="23"/>
      <c r="V24" s="23"/>
      <c r="W24" s="23"/>
      <c r="X24" s="23"/>
      <c r="Y24" s="23"/>
      <c r="Z24" s="49"/>
      <c r="AA24" s="29"/>
      <c r="AB24" s="103"/>
      <c r="AC24" s="103"/>
      <c r="AD24" s="30"/>
      <c r="AE24" s="30"/>
      <c r="AF24" s="30"/>
      <c r="AG24" s="30"/>
      <c r="AH24" s="30"/>
      <c r="AI24" s="30"/>
      <c r="AJ24" s="30"/>
      <c r="AK24" s="30"/>
      <c r="AL24" s="74"/>
      <c r="AM24" s="74"/>
      <c r="AN24" s="78"/>
      <c r="AO24" s="78"/>
      <c r="AP24" s="78"/>
      <c r="AQ24" s="78"/>
      <c r="AR24" s="78"/>
      <c r="AS24" s="78"/>
      <c r="AT24" s="89"/>
      <c r="AU24" s="90"/>
      <c r="AV24" s="90"/>
      <c r="AW24" s="90"/>
      <c r="AX24" s="90"/>
      <c r="AY24" s="90"/>
      <c r="AZ24" s="90"/>
      <c r="BA24" s="90"/>
      <c r="BB24" s="90"/>
      <c r="BC24" s="91"/>
    </row>
    <row r="25" spans="1:56" ht="15.6">
      <c r="A25" s="48"/>
      <c r="B25" s="164"/>
      <c r="C25" s="109"/>
      <c r="D25" s="12"/>
      <c r="E25" s="13"/>
      <c r="F25" s="13"/>
      <c r="G25" s="15"/>
      <c r="H25" s="16"/>
      <c r="I25" s="22"/>
      <c r="J25" s="23"/>
      <c r="K25" s="23"/>
      <c r="L25" s="23"/>
      <c r="M25" s="23"/>
      <c r="N25" s="23"/>
      <c r="O25" s="23"/>
      <c r="P25" s="23"/>
      <c r="Q25" s="25"/>
      <c r="R25" s="23"/>
      <c r="S25" s="23"/>
      <c r="T25" s="23"/>
      <c r="U25" s="23"/>
      <c r="V25" s="23"/>
      <c r="W25" s="23"/>
      <c r="X25" s="23"/>
      <c r="Y25" s="23"/>
      <c r="Z25" s="49"/>
      <c r="AA25" s="29"/>
      <c r="AB25" s="103"/>
      <c r="AC25" s="103"/>
      <c r="AD25" s="30"/>
      <c r="AE25" s="30"/>
      <c r="AF25" s="30"/>
      <c r="AG25" s="30"/>
      <c r="AH25" s="30"/>
      <c r="AI25" s="30"/>
      <c r="AJ25" s="30"/>
      <c r="AK25" s="30"/>
      <c r="AL25" s="74"/>
      <c r="AM25" s="74"/>
      <c r="AN25" s="78"/>
      <c r="AO25" s="78"/>
      <c r="AP25" s="78"/>
      <c r="AQ25" s="78"/>
      <c r="AR25" s="78"/>
      <c r="AS25" s="78"/>
      <c r="AT25" s="89"/>
      <c r="AU25" s="90"/>
      <c r="AV25" s="90"/>
      <c r="AW25" s="90"/>
      <c r="AX25" s="90"/>
      <c r="AY25" s="90"/>
      <c r="AZ25" s="90"/>
      <c r="BA25" s="90"/>
      <c r="BB25" s="90"/>
      <c r="BC25" s="91"/>
    </row>
    <row r="26" spans="1:56" ht="15.6">
      <c r="A26" s="48"/>
      <c r="B26" s="164"/>
      <c r="C26" s="109"/>
      <c r="D26" s="12"/>
      <c r="E26" s="13"/>
      <c r="F26" s="13"/>
      <c r="G26" s="15"/>
      <c r="H26" s="16"/>
      <c r="I26" s="22"/>
      <c r="J26" s="23"/>
      <c r="K26" s="23"/>
      <c r="L26" s="23"/>
      <c r="M26" s="23"/>
      <c r="N26" s="23"/>
      <c r="O26" s="23"/>
      <c r="P26" s="23"/>
      <c r="Q26" s="25"/>
      <c r="R26" s="23"/>
      <c r="S26" s="23"/>
      <c r="T26" s="23"/>
      <c r="U26" s="23"/>
      <c r="V26" s="23"/>
      <c r="W26" s="23"/>
      <c r="X26" s="23"/>
      <c r="Y26" s="23"/>
      <c r="Z26" s="49"/>
      <c r="AA26" s="29"/>
      <c r="AB26" s="103"/>
      <c r="AC26" s="103"/>
      <c r="AD26" s="30"/>
      <c r="AE26" s="30"/>
      <c r="AF26" s="30"/>
      <c r="AG26" s="30"/>
      <c r="AH26" s="30"/>
      <c r="AI26" s="30"/>
      <c r="AJ26" s="30"/>
      <c r="AK26" s="30"/>
      <c r="AL26" s="74"/>
      <c r="AM26" s="74"/>
      <c r="AN26" s="78"/>
      <c r="AO26" s="78"/>
      <c r="AP26" s="78"/>
      <c r="AQ26" s="78"/>
      <c r="AR26" s="78"/>
      <c r="AS26" s="78"/>
      <c r="AT26" s="89"/>
      <c r="AU26" s="90"/>
      <c r="AV26" s="90"/>
      <c r="AW26" s="90"/>
      <c r="AX26" s="90"/>
      <c r="AY26" s="90"/>
      <c r="AZ26" s="90"/>
      <c r="BA26" s="90"/>
      <c r="BB26" s="90"/>
      <c r="BC26" s="91"/>
      <c r="BD26" s="157"/>
    </row>
    <row r="27" spans="1:56" ht="15.6">
      <c r="A27" s="48"/>
      <c r="B27" s="164"/>
      <c r="C27" s="109"/>
      <c r="D27" s="12"/>
      <c r="E27" s="13"/>
      <c r="F27" s="13"/>
      <c r="G27" s="15"/>
      <c r="H27" s="16"/>
      <c r="I27" s="22"/>
      <c r="J27" s="23"/>
      <c r="K27" s="23"/>
      <c r="L27" s="23"/>
      <c r="M27" s="23"/>
      <c r="N27" s="23"/>
      <c r="O27" s="23"/>
      <c r="P27" s="23"/>
      <c r="Q27" s="25"/>
      <c r="R27" s="23"/>
      <c r="S27" s="23"/>
      <c r="T27" s="23"/>
      <c r="U27" s="23"/>
      <c r="V27" s="23"/>
      <c r="W27" s="23"/>
      <c r="X27" s="23"/>
      <c r="Y27" s="23"/>
      <c r="Z27" s="49"/>
      <c r="AA27" s="29"/>
      <c r="AB27" s="103"/>
      <c r="AC27" s="103"/>
      <c r="AD27" s="30"/>
      <c r="AE27" s="30"/>
      <c r="AF27" s="30"/>
      <c r="AG27" s="30"/>
      <c r="AH27" s="30"/>
      <c r="AI27" s="30"/>
      <c r="AJ27" s="30"/>
      <c r="AK27" s="30"/>
      <c r="AL27" s="74"/>
      <c r="AM27" s="74"/>
      <c r="AN27" s="78"/>
      <c r="AO27" s="78"/>
      <c r="AP27" s="78"/>
      <c r="AQ27" s="78"/>
      <c r="AR27" s="78"/>
      <c r="AS27" s="78"/>
      <c r="AT27" s="89"/>
      <c r="AU27" s="90"/>
      <c r="AV27" s="90"/>
      <c r="AW27" s="90"/>
      <c r="AX27" s="90"/>
      <c r="AY27" s="90"/>
      <c r="AZ27" s="90"/>
      <c r="BA27" s="90"/>
      <c r="BB27" s="90"/>
      <c r="BC27" s="91"/>
      <c r="BD27" s="160"/>
    </row>
    <row r="28" spans="1:56" ht="16.2" thickBot="1">
      <c r="A28" s="112"/>
      <c r="B28" s="165"/>
      <c r="C28" s="113"/>
      <c r="D28" s="141"/>
      <c r="E28" s="142"/>
      <c r="F28" s="142"/>
      <c r="G28" s="143"/>
      <c r="H28" s="144"/>
      <c r="I28" s="145"/>
      <c r="J28" s="146"/>
      <c r="K28" s="146"/>
      <c r="L28" s="146"/>
      <c r="M28" s="146"/>
      <c r="N28" s="146"/>
      <c r="O28" s="146"/>
      <c r="P28" s="146"/>
      <c r="Q28" s="147"/>
      <c r="R28" s="146"/>
      <c r="S28" s="146"/>
      <c r="T28" s="146"/>
      <c r="U28" s="146"/>
      <c r="V28" s="146"/>
      <c r="W28" s="146"/>
      <c r="X28" s="146"/>
      <c r="Y28" s="146"/>
      <c r="Z28" s="148"/>
      <c r="AA28" s="149"/>
      <c r="AB28" s="150"/>
      <c r="AC28" s="150"/>
      <c r="AD28" s="151"/>
      <c r="AE28" s="151"/>
      <c r="AF28" s="151"/>
      <c r="AG28" s="151"/>
      <c r="AH28" s="151"/>
      <c r="AI28" s="151"/>
      <c r="AJ28" s="151"/>
      <c r="AK28" s="151"/>
      <c r="AL28" s="152"/>
      <c r="AM28" s="152"/>
      <c r="AN28" s="153"/>
      <c r="AO28" s="153"/>
      <c r="AP28" s="153"/>
      <c r="AQ28" s="153"/>
      <c r="AR28" s="153"/>
      <c r="AS28" s="153"/>
      <c r="AT28" s="154"/>
      <c r="AU28" s="155"/>
      <c r="AV28" s="155"/>
      <c r="AW28" s="155"/>
      <c r="AX28" s="155"/>
      <c r="AY28" s="155"/>
      <c r="AZ28" s="155"/>
      <c r="BA28" s="155"/>
      <c r="BB28" s="155"/>
      <c r="BC28" s="156"/>
      <c r="BD28" s="140"/>
    </row>
    <row r="29" spans="1:56" s="157" customFormat="1" ht="15.6">
      <c r="A29" s="35" t="s">
        <v>74</v>
      </c>
      <c r="B29" s="164" t="s">
        <v>129</v>
      </c>
      <c r="C29" s="161"/>
      <c r="D29" s="128">
        <v>1</v>
      </c>
      <c r="E29" s="129"/>
      <c r="F29" s="129"/>
      <c r="G29" s="130"/>
      <c r="H29" s="131"/>
      <c r="I29" s="132">
        <v>1</v>
      </c>
      <c r="J29" s="130"/>
      <c r="K29" s="130"/>
      <c r="L29" s="130"/>
      <c r="M29" s="130"/>
      <c r="N29" s="130"/>
      <c r="O29" s="130"/>
      <c r="P29" s="130"/>
      <c r="Q29" s="129"/>
      <c r="R29" s="130"/>
      <c r="S29" s="130"/>
      <c r="T29" s="130"/>
      <c r="U29" s="130"/>
      <c r="V29" s="130"/>
      <c r="W29" s="130"/>
      <c r="X29" s="130"/>
      <c r="Y29" s="130"/>
      <c r="Z29" s="133"/>
      <c r="AA29" s="132"/>
      <c r="AB29" s="134"/>
      <c r="AC29" s="134"/>
      <c r="AD29" s="130"/>
      <c r="AE29" s="130"/>
      <c r="AF29" s="130"/>
      <c r="AG29" s="130"/>
      <c r="AH29" s="130"/>
      <c r="AI29" s="130"/>
      <c r="AJ29" s="130"/>
      <c r="AK29" s="130"/>
      <c r="AL29" s="135"/>
      <c r="AM29" s="135"/>
      <c r="AN29" s="136"/>
      <c r="AO29" s="136"/>
      <c r="AP29" s="136"/>
      <c r="AQ29" s="136"/>
      <c r="AR29" s="136"/>
      <c r="AS29" s="136"/>
      <c r="AT29" s="137"/>
      <c r="AU29" s="138"/>
      <c r="AV29" s="138"/>
      <c r="AW29" s="138"/>
      <c r="AX29" s="138"/>
      <c r="AY29" s="138"/>
      <c r="AZ29" s="138"/>
      <c r="BA29" s="138"/>
      <c r="BB29" s="138"/>
      <c r="BC29" s="139"/>
      <c r="BD29" s="168" t="s">
        <v>133</v>
      </c>
    </row>
    <row r="30" spans="1:56" s="140" customFormat="1" ht="16.2" thickBot="1">
      <c r="A30" s="35" t="s">
        <v>74</v>
      </c>
      <c r="B30" s="164" t="s">
        <v>130</v>
      </c>
      <c r="C30" s="70"/>
      <c r="D30" s="36">
        <v>1</v>
      </c>
      <c r="E30" s="37"/>
      <c r="F30" s="37"/>
      <c r="G30" s="38"/>
      <c r="H30" s="39"/>
      <c r="I30" s="40">
        <v>1</v>
      </c>
      <c r="J30" s="38"/>
      <c r="K30" s="38"/>
      <c r="L30" s="38"/>
      <c r="M30" s="38"/>
      <c r="N30" s="38"/>
      <c r="O30" s="38"/>
      <c r="P30" s="38"/>
      <c r="Q30" s="37"/>
      <c r="R30" s="38"/>
      <c r="S30" s="38"/>
      <c r="T30" s="38"/>
      <c r="U30" s="38"/>
      <c r="V30" s="38"/>
      <c r="W30" s="38"/>
      <c r="X30" s="38"/>
      <c r="Y30" s="38"/>
      <c r="Z30" s="41"/>
      <c r="AA30" s="40"/>
      <c r="AB30" s="105"/>
      <c r="AC30" s="105"/>
      <c r="AD30" s="38"/>
      <c r="AE30" s="38"/>
      <c r="AF30" s="38"/>
      <c r="AG30" s="38"/>
      <c r="AH30" s="38"/>
      <c r="AI30" s="38"/>
      <c r="AJ30" s="38"/>
      <c r="AK30" s="38"/>
      <c r="AL30" s="74"/>
      <c r="AM30" s="74"/>
      <c r="AN30" s="78"/>
      <c r="AO30" s="78"/>
      <c r="AP30" s="78"/>
      <c r="AQ30" s="78"/>
      <c r="AR30" s="78"/>
      <c r="AS30" s="78"/>
      <c r="AT30" s="89"/>
      <c r="AU30" s="90"/>
      <c r="AV30" s="90"/>
      <c r="AW30" s="90"/>
      <c r="AX30" s="90"/>
      <c r="AY30" s="90"/>
      <c r="AZ30" s="90"/>
      <c r="BA30" s="90"/>
      <c r="BB30" s="90"/>
      <c r="BC30" s="91"/>
      <c r="BD30" s="168" t="s">
        <v>134</v>
      </c>
    </row>
    <row r="31" spans="1:56" ht="15.6">
      <c r="A31" s="35"/>
      <c r="B31" s="166"/>
      <c r="C31" s="70"/>
      <c r="D31" s="36"/>
      <c r="E31" s="37"/>
      <c r="F31" s="37"/>
      <c r="G31" s="38"/>
      <c r="H31" s="39"/>
      <c r="I31" s="40"/>
      <c r="J31" s="38"/>
      <c r="K31" s="38"/>
      <c r="L31" s="38"/>
      <c r="M31" s="38"/>
      <c r="N31" s="38"/>
      <c r="O31" s="38"/>
      <c r="P31" s="38"/>
      <c r="Q31" s="37"/>
      <c r="R31" s="38"/>
      <c r="S31" s="38"/>
      <c r="T31" s="38"/>
      <c r="U31" s="38"/>
      <c r="V31" s="38"/>
      <c r="W31" s="38"/>
      <c r="X31" s="38"/>
      <c r="Y31" s="38"/>
      <c r="Z31" s="41"/>
      <c r="AA31" s="40"/>
      <c r="AB31" s="105"/>
      <c r="AC31" s="105"/>
      <c r="AD31" s="38"/>
      <c r="AE31" s="38"/>
      <c r="AF31" s="38"/>
      <c r="AG31" s="38"/>
      <c r="AH31" s="38"/>
      <c r="AI31" s="38"/>
      <c r="AJ31" s="38"/>
      <c r="AK31" s="38"/>
      <c r="AL31" s="74"/>
      <c r="AM31" s="74"/>
      <c r="AN31" s="78"/>
      <c r="AO31" s="78"/>
      <c r="AP31" s="78"/>
      <c r="AQ31" s="78"/>
      <c r="AR31" s="78"/>
      <c r="AS31" s="78"/>
      <c r="AT31" s="89"/>
      <c r="AU31" s="90"/>
      <c r="AV31" s="90"/>
      <c r="AW31" s="90"/>
      <c r="AX31" s="90"/>
      <c r="AY31" s="90"/>
      <c r="AZ31" s="90"/>
      <c r="BA31" s="90"/>
      <c r="BB31" s="90"/>
      <c r="BC31" s="91"/>
    </row>
    <row r="32" spans="1:56" ht="15.6">
      <c r="A32" s="35"/>
      <c r="B32" s="164"/>
      <c r="C32" s="70"/>
      <c r="D32" s="36"/>
      <c r="E32" s="37"/>
      <c r="F32" s="37"/>
      <c r="G32" s="38"/>
      <c r="H32" s="39"/>
      <c r="I32" s="40"/>
      <c r="J32" s="38"/>
      <c r="K32" s="38"/>
      <c r="L32" s="38"/>
      <c r="M32" s="38"/>
      <c r="N32" s="38"/>
      <c r="O32" s="38"/>
      <c r="P32" s="38"/>
      <c r="Q32" s="37"/>
      <c r="R32" s="38"/>
      <c r="S32" s="38"/>
      <c r="T32" s="38"/>
      <c r="U32" s="38"/>
      <c r="V32" s="38"/>
      <c r="W32" s="38"/>
      <c r="X32" s="38"/>
      <c r="Y32" s="38"/>
      <c r="Z32" s="41"/>
      <c r="AA32" s="40"/>
      <c r="AB32" s="105"/>
      <c r="AC32" s="105"/>
      <c r="AD32" s="38"/>
      <c r="AE32" s="38"/>
      <c r="AF32" s="38"/>
      <c r="AG32" s="38"/>
      <c r="AH32" s="38"/>
      <c r="AI32" s="38"/>
      <c r="AJ32" s="38"/>
      <c r="AK32" s="38"/>
      <c r="AL32" s="74"/>
      <c r="AM32" s="74"/>
      <c r="AN32" s="78"/>
      <c r="AO32" s="78"/>
      <c r="AP32" s="78"/>
      <c r="AQ32" s="78"/>
      <c r="AR32" s="78"/>
      <c r="AS32" s="78"/>
      <c r="AT32" s="89"/>
      <c r="AU32" s="90"/>
      <c r="AV32" s="90"/>
      <c r="AW32" s="90"/>
      <c r="AX32" s="90"/>
      <c r="AY32" s="90"/>
      <c r="AZ32" s="90"/>
      <c r="BA32" s="90"/>
      <c r="BB32" s="90"/>
      <c r="BC32" s="91"/>
    </row>
    <row r="33" spans="1:55" ht="15.6">
      <c r="A33" s="35"/>
      <c r="B33" s="166"/>
      <c r="C33" s="70"/>
      <c r="D33" s="36"/>
      <c r="E33" s="37"/>
      <c r="F33" s="37"/>
      <c r="G33" s="38"/>
      <c r="H33" s="39"/>
      <c r="I33" s="40"/>
      <c r="J33" s="38"/>
      <c r="K33" s="38"/>
      <c r="L33" s="38"/>
      <c r="M33" s="38"/>
      <c r="N33" s="38"/>
      <c r="O33" s="38"/>
      <c r="P33" s="38"/>
      <c r="Q33" s="37"/>
      <c r="R33" s="38"/>
      <c r="S33" s="38"/>
      <c r="T33" s="38"/>
      <c r="U33" s="38"/>
      <c r="V33" s="38"/>
      <c r="W33" s="38"/>
      <c r="X33" s="38"/>
      <c r="Y33" s="38"/>
      <c r="Z33" s="41"/>
      <c r="AA33" s="40"/>
      <c r="AB33" s="105"/>
      <c r="AC33" s="105"/>
      <c r="AD33" s="38"/>
      <c r="AE33" s="38"/>
      <c r="AF33" s="38"/>
      <c r="AG33" s="38"/>
      <c r="AH33" s="38"/>
      <c r="AI33" s="38"/>
      <c r="AJ33" s="38"/>
      <c r="AK33" s="38"/>
      <c r="AL33" s="74"/>
      <c r="AM33" s="74"/>
      <c r="AN33" s="78"/>
      <c r="AO33" s="78"/>
      <c r="AP33" s="78"/>
      <c r="AQ33" s="78"/>
      <c r="AR33" s="78"/>
      <c r="AS33" s="78"/>
      <c r="AT33" s="89"/>
      <c r="AU33" s="90"/>
      <c r="AV33" s="90"/>
      <c r="AW33" s="90"/>
      <c r="AX33" s="90"/>
      <c r="AY33" s="90"/>
      <c r="AZ33" s="90"/>
      <c r="BA33" s="90"/>
      <c r="BB33" s="90"/>
      <c r="BC33" s="91"/>
    </row>
    <row r="34" spans="1:55" ht="15.6">
      <c r="A34" s="35"/>
      <c r="B34" s="164"/>
      <c r="C34" s="70"/>
      <c r="D34" s="36"/>
      <c r="E34" s="37"/>
      <c r="F34" s="37"/>
      <c r="G34" s="38"/>
      <c r="H34" s="39"/>
      <c r="I34" s="40"/>
      <c r="J34" s="38"/>
      <c r="K34" s="38"/>
      <c r="L34" s="38"/>
      <c r="M34" s="38"/>
      <c r="N34" s="38"/>
      <c r="O34" s="38"/>
      <c r="P34" s="38"/>
      <c r="Q34" s="37"/>
      <c r="R34" s="38"/>
      <c r="S34" s="38"/>
      <c r="T34" s="38"/>
      <c r="U34" s="38"/>
      <c r="V34" s="38"/>
      <c r="W34" s="38"/>
      <c r="X34" s="38"/>
      <c r="Y34" s="38"/>
      <c r="Z34" s="41"/>
      <c r="AA34" s="40"/>
      <c r="AB34" s="105"/>
      <c r="AC34" s="105"/>
      <c r="AD34" s="38"/>
      <c r="AE34" s="38"/>
      <c r="AF34" s="38"/>
      <c r="AG34" s="38"/>
      <c r="AH34" s="38"/>
      <c r="AI34" s="38"/>
      <c r="AJ34" s="38"/>
      <c r="AK34" s="38"/>
      <c r="AL34" s="74"/>
      <c r="AM34" s="74"/>
      <c r="AN34" s="78"/>
      <c r="AO34" s="78"/>
      <c r="AP34" s="78"/>
      <c r="AQ34" s="78"/>
      <c r="AR34" s="78"/>
      <c r="AS34" s="78"/>
      <c r="AT34" s="89"/>
      <c r="AU34" s="90"/>
      <c r="AV34" s="90"/>
      <c r="AW34" s="90"/>
      <c r="AX34" s="90"/>
      <c r="AY34" s="90"/>
      <c r="AZ34" s="90"/>
      <c r="BA34" s="90"/>
      <c r="BB34" s="90"/>
      <c r="BC34" s="91"/>
    </row>
    <row r="35" spans="1:55" ht="15.6">
      <c r="A35" s="35"/>
      <c r="B35" s="164"/>
      <c r="C35" s="70"/>
      <c r="D35" s="36"/>
      <c r="E35" s="37"/>
      <c r="F35" s="37"/>
      <c r="G35" s="38"/>
      <c r="H35" s="39"/>
      <c r="I35" s="40"/>
      <c r="J35" s="38"/>
      <c r="K35" s="38"/>
      <c r="L35" s="38"/>
      <c r="M35" s="38"/>
      <c r="N35" s="38"/>
      <c r="O35" s="38"/>
      <c r="P35" s="38"/>
      <c r="Q35" s="37"/>
      <c r="R35" s="38"/>
      <c r="S35" s="38"/>
      <c r="T35" s="38"/>
      <c r="U35" s="38"/>
      <c r="V35" s="38"/>
      <c r="W35" s="38"/>
      <c r="X35" s="38"/>
      <c r="Y35" s="38"/>
      <c r="Z35" s="41"/>
      <c r="AA35" s="40"/>
      <c r="AB35" s="105"/>
      <c r="AC35" s="105"/>
      <c r="AD35" s="38"/>
      <c r="AE35" s="38"/>
      <c r="AF35" s="38"/>
      <c r="AG35" s="38"/>
      <c r="AH35" s="38"/>
      <c r="AI35" s="38"/>
      <c r="AJ35" s="38"/>
      <c r="AK35" s="38"/>
      <c r="AL35" s="74"/>
      <c r="AM35" s="74"/>
      <c r="AN35" s="78"/>
      <c r="AO35" s="78"/>
      <c r="AP35" s="78"/>
      <c r="AQ35" s="78"/>
      <c r="AR35" s="78"/>
      <c r="AS35" s="78"/>
      <c r="AT35" s="89"/>
      <c r="AU35" s="90"/>
      <c r="AV35" s="90"/>
      <c r="AW35" s="90"/>
      <c r="AX35" s="90"/>
      <c r="AY35" s="90"/>
      <c r="AZ35" s="90"/>
      <c r="BA35" s="90"/>
      <c r="BB35" s="90"/>
      <c r="BC35" s="91"/>
    </row>
    <row r="36" spans="1:55" ht="15.6">
      <c r="A36" s="35"/>
      <c r="B36" s="164"/>
      <c r="C36" s="70"/>
      <c r="D36" s="36"/>
      <c r="E36" s="37"/>
      <c r="F36" s="37"/>
      <c r="G36" s="38"/>
      <c r="H36" s="39"/>
      <c r="I36" s="40"/>
      <c r="J36" s="38"/>
      <c r="K36" s="38"/>
      <c r="L36" s="38"/>
      <c r="M36" s="38"/>
      <c r="N36" s="38"/>
      <c r="O36" s="38"/>
      <c r="P36" s="38"/>
      <c r="Q36" s="37"/>
      <c r="R36" s="38"/>
      <c r="S36" s="38"/>
      <c r="T36" s="38"/>
      <c r="U36" s="38"/>
      <c r="V36" s="38"/>
      <c r="W36" s="38"/>
      <c r="X36" s="38"/>
      <c r="Y36" s="38"/>
      <c r="Z36" s="41"/>
      <c r="AA36" s="40"/>
      <c r="AB36" s="105"/>
      <c r="AC36" s="105"/>
      <c r="AD36" s="38"/>
      <c r="AE36" s="38"/>
      <c r="AF36" s="38"/>
      <c r="AG36" s="38"/>
      <c r="AH36" s="38"/>
      <c r="AI36" s="38"/>
      <c r="AJ36" s="38"/>
      <c r="AK36" s="38"/>
      <c r="AL36" s="74"/>
      <c r="AM36" s="74"/>
      <c r="AN36" s="78"/>
      <c r="AO36" s="78"/>
      <c r="AP36" s="78"/>
      <c r="AQ36" s="78"/>
      <c r="AR36" s="78"/>
      <c r="AS36" s="78"/>
      <c r="AT36" s="89"/>
      <c r="AU36" s="90"/>
      <c r="AV36" s="90"/>
      <c r="AW36" s="90"/>
      <c r="AX36" s="90"/>
      <c r="AY36" s="90"/>
      <c r="AZ36" s="90"/>
      <c r="BA36" s="90"/>
      <c r="BB36" s="90"/>
      <c r="BC36" s="91"/>
    </row>
    <row r="37" spans="1:55" ht="15.6">
      <c r="A37" s="35"/>
      <c r="B37" s="166"/>
      <c r="C37" s="70"/>
      <c r="D37" s="36"/>
      <c r="E37" s="37"/>
      <c r="F37" s="37"/>
      <c r="G37" s="38"/>
      <c r="H37" s="39"/>
      <c r="I37" s="40"/>
      <c r="J37" s="38"/>
      <c r="K37" s="38"/>
      <c r="L37" s="38"/>
      <c r="M37" s="38"/>
      <c r="N37" s="38"/>
      <c r="O37" s="38"/>
      <c r="P37" s="38"/>
      <c r="Q37" s="37"/>
      <c r="R37" s="38"/>
      <c r="S37" s="38"/>
      <c r="T37" s="38"/>
      <c r="U37" s="38"/>
      <c r="V37" s="38"/>
      <c r="W37" s="38"/>
      <c r="X37" s="38"/>
      <c r="Y37" s="38"/>
      <c r="Z37" s="41"/>
      <c r="AA37" s="40"/>
      <c r="AB37" s="105"/>
      <c r="AC37" s="105"/>
      <c r="AD37" s="38"/>
      <c r="AE37" s="38"/>
      <c r="AF37" s="38"/>
      <c r="AG37" s="38"/>
      <c r="AH37" s="38"/>
      <c r="AI37" s="38"/>
      <c r="AJ37" s="38"/>
      <c r="AK37" s="38"/>
      <c r="AL37" s="74"/>
      <c r="AM37" s="74"/>
      <c r="AN37" s="78"/>
      <c r="AO37" s="78"/>
      <c r="AP37" s="78"/>
      <c r="AQ37" s="78"/>
      <c r="AR37" s="78"/>
      <c r="AS37" s="78"/>
      <c r="AT37" s="89"/>
      <c r="AU37" s="90"/>
      <c r="AV37" s="90"/>
      <c r="AW37" s="90"/>
      <c r="AX37" s="90"/>
      <c r="AY37" s="90"/>
      <c r="AZ37" s="90"/>
      <c r="BA37" s="90"/>
      <c r="BB37" s="90"/>
      <c r="BC37" s="91"/>
    </row>
    <row r="38" spans="1:55" ht="15.6">
      <c r="A38" s="35"/>
      <c r="B38" s="164"/>
      <c r="C38" s="70"/>
      <c r="D38" s="36"/>
      <c r="E38" s="37"/>
      <c r="F38" s="37"/>
      <c r="G38" s="38"/>
      <c r="H38" s="38"/>
      <c r="I38" s="40"/>
      <c r="J38" s="38"/>
      <c r="K38" s="38"/>
      <c r="L38" s="38"/>
      <c r="M38" s="38"/>
      <c r="N38" s="38"/>
      <c r="O38" s="38"/>
      <c r="P38" s="38"/>
      <c r="Q38" s="37"/>
      <c r="R38" s="38"/>
      <c r="S38" s="38"/>
      <c r="T38" s="38"/>
      <c r="U38" s="38"/>
      <c r="V38" s="38"/>
      <c r="W38" s="38"/>
      <c r="X38" s="38"/>
      <c r="Y38" s="38"/>
      <c r="Z38" s="41"/>
      <c r="AA38" s="40"/>
      <c r="AB38" s="105"/>
      <c r="AC38" s="105"/>
      <c r="AD38" s="38"/>
      <c r="AE38" s="38"/>
      <c r="AF38" s="38"/>
      <c r="AG38" s="38"/>
      <c r="AH38" s="38"/>
      <c r="AI38" s="38"/>
      <c r="AJ38" s="38"/>
      <c r="AK38" s="38"/>
      <c r="AL38" s="74"/>
      <c r="AM38" s="74"/>
      <c r="AN38" s="78"/>
      <c r="AO38" s="78"/>
      <c r="AP38" s="78"/>
      <c r="AQ38" s="78"/>
      <c r="AR38" s="78"/>
      <c r="AS38" s="78"/>
      <c r="AT38" s="89"/>
      <c r="AU38" s="90"/>
      <c r="AV38" s="90"/>
      <c r="AW38" s="90"/>
      <c r="AX38" s="90"/>
      <c r="AY38" s="90"/>
      <c r="AZ38" s="90"/>
      <c r="BA38" s="90"/>
      <c r="BB38" s="90"/>
      <c r="BC38" s="91"/>
    </row>
    <row r="39" spans="1:55" ht="15.6">
      <c r="A39" s="35"/>
      <c r="B39" s="164"/>
      <c r="C39" s="70"/>
      <c r="D39" s="36"/>
      <c r="E39" s="37"/>
      <c r="F39" s="37"/>
      <c r="G39" s="38"/>
      <c r="H39" s="38"/>
      <c r="I39" s="40"/>
      <c r="J39" s="38"/>
      <c r="K39" s="38"/>
      <c r="L39" s="38"/>
      <c r="M39" s="38"/>
      <c r="N39" s="38"/>
      <c r="O39" s="38"/>
      <c r="P39" s="38"/>
      <c r="Q39" s="37"/>
      <c r="R39" s="38"/>
      <c r="S39" s="38"/>
      <c r="T39" s="38"/>
      <c r="U39" s="38"/>
      <c r="V39" s="38"/>
      <c r="W39" s="38"/>
      <c r="X39" s="38"/>
      <c r="Y39" s="38"/>
      <c r="Z39" s="41"/>
      <c r="AA39" s="40"/>
      <c r="AB39" s="105"/>
      <c r="AC39" s="105"/>
      <c r="AD39" s="38"/>
      <c r="AE39" s="38"/>
      <c r="AF39" s="38"/>
      <c r="AG39" s="38"/>
      <c r="AH39" s="38"/>
      <c r="AI39" s="38"/>
      <c r="AJ39" s="38"/>
      <c r="AK39" s="38"/>
      <c r="AL39" s="74"/>
      <c r="AM39" s="74"/>
      <c r="AN39" s="78"/>
      <c r="AO39" s="78"/>
      <c r="AP39" s="78"/>
      <c r="AQ39" s="78"/>
      <c r="AR39" s="78"/>
      <c r="AS39" s="78"/>
      <c r="AT39" s="89"/>
      <c r="AU39" s="90"/>
      <c r="AV39" s="90"/>
      <c r="AW39" s="90"/>
      <c r="AX39" s="90"/>
      <c r="AY39" s="90"/>
      <c r="AZ39" s="90"/>
      <c r="BA39" s="90"/>
      <c r="BB39" s="90"/>
      <c r="BC39" s="91"/>
    </row>
    <row r="40" spans="1:55" ht="15.6">
      <c r="A40" s="35"/>
      <c r="B40" s="166"/>
      <c r="C40" s="70"/>
      <c r="D40" s="36"/>
      <c r="E40" s="37"/>
      <c r="F40" s="37"/>
      <c r="G40" s="38"/>
      <c r="H40" s="38"/>
      <c r="I40" s="40"/>
      <c r="J40" s="38"/>
      <c r="K40" s="38"/>
      <c r="L40" s="38"/>
      <c r="M40" s="38"/>
      <c r="N40" s="38"/>
      <c r="O40" s="38"/>
      <c r="P40" s="38"/>
      <c r="Q40" s="37"/>
      <c r="R40" s="38"/>
      <c r="S40" s="38"/>
      <c r="T40" s="38"/>
      <c r="U40" s="38"/>
      <c r="V40" s="38"/>
      <c r="W40" s="38"/>
      <c r="X40" s="38"/>
      <c r="Y40" s="38"/>
      <c r="Z40" s="41"/>
      <c r="AA40" s="40"/>
      <c r="AB40" s="105"/>
      <c r="AC40" s="105"/>
      <c r="AD40" s="38"/>
      <c r="AE40" s="38"/>
      <c r="AF40" s="38"/>
      <c r="AG40" s="38"/>
      <c r="AH40" s="38"/>
      <c r="AI40" s="38"/>
      <c r="AJ40" s="38"/>
      <c r="AK40" s="38"/>
      <c r="AL40" s="74"/>
      <c r="AM40" s="74"/>
      <c r="AN40" s="78"/>
      <c r="AO40" s="78"/>
      <c r="AP40" s="78"/>
      <c r="AQ40" s="78"/>
      <c r="AR40" s="78"/>
      <c r="AS40" s="78"/>
      <c r="AT40" s="89"/>
      <c r="AU40" s="90"/>
      <c r="AV40" s="90"/>
      <c r="AW40" s="90"/>
      <c r="AX40" s="90"/>
      <c r="AY40" s="90"/>
      <c r="AZ40" s="90"/>
      <c r="BA40" s="90"/>
      <c r="BB40" s="90"/>
      <c r="BC40" s="91"/>
    </row>
    <row r="41" spans="1:55" ht="15.6">
      <c r="A41" s="35"/>
      <c r="B41" s="164"/>
      <c r="C41" s="70"/>
      <c r="D41" s="36"/>
      <c r="E41" s="37"/>
      <c r="F41" s="37"/>
      <c r="G41" s="38"/>
      <c r="H41" s="39"/>
      <c r="I41" s="40"/>
      <c r="J41" s="38"/>
      <c r="K41" s="38"/>
      <c r="L41" s="38"/>
      <c r="M41" s="38"/>
      <c r="N41" s="38"/>
      <c r="O41" s="38"/>
      <c r="P41" s="38"/>
      <c r="Q41" s="37"/>
      <c r="R41" s="38"/>
      <c r="S41" s="38"/>
      <c r="T41" s="38"/>
      <c r="U41" s="38"/>
      <c r="V41" s="38"/>
      <c r="W41" s="38"/>
      <c r="X41" s="38"/>
      <c r="Y41" s="38"/>
      <c r="Z41" s="41"/>
      <c r="AA41" s="40"/>
      <c r="AB41" s="105"/>
      <c r="AC41" s="105"/>
      <c r="AD41" s="38"/>
      <c r="AE41" s="38"/>
      <c r="AF41" s="38"/>
      <c r="AG41" s="38"/>
      <c r="AH41" s="38"/>
      <c r="AI41" s="38"/>
      <c r="AJ41" s="38"/>
      <c r="AK41" s="38"/>
      <c r="AL41" s="74"/>
      <c r="AM41" s="74"/>
      <c r="AN41" s="78"/>
      <c r="AO41" s="78"/>
      <c r="AP41" s="78"/>
      <c r="AQ41" s="78"/>
      <c r="AR41" s="78"/>
      <c r="AS41" s="78"/>
      <c r="AT41" s="89"/>
      <c r="AU41" s="90"/>
      <c r="AV41" s="90"/>
      <c r="AW41" s="90"/>
      <c r="AX41" s="90"/>
      <c r="AY41" s="90"/>
      <c r="AZ41" s="90"/>
      <c r="BA41" s="90"/>
      <c r="BB41" s="90"/>
      <c r="BC41" s="91"/>
    </row>
    <row r="42" spans="1:55" ht="15.6">
      <c r="A42" s="35"/>
      <c r="B42" s="164"/>
      <c r="C42" s="70"/>
      <c r="D42" s="36"/>
      <c r="E42" s="37"/>
      <c r="F42" s="37"/>
      <c r="G42" s="38"/>
      <c r="H42" s="39"/>
      <c r="I42" s="40"/>
      <c r="J42" s="38"/>
      <c r="K42" s="38"/>
      <c r="L42" s="38"/>
      <c r="M42" s="38"/>
      <c r="N42" s="38"/>
      <c r="O42" s="38"/>
      <c r="P42" s="38"/>
      <c r="Q42" s="37"/>
      <c r="R42" s="38"/>
      <c r="S42" s="38"/>
      <c r="T42" s="38"/>
      <c r="U42" s="38"/>
      <c r="V42" s="38"/>
      <c r="W42" s="38"/>
      <c r="X42" s="38"/>
      <c r="Y42" s="38"/>
      <c r="Z42" s="41"/>
      <c r="AA42" s="40"/>
      <c r="AB42" s="105"/>
      <c r="AC42" s="105"/>
      <c r="AD42" s="38"/>
      <c r="AE42" s="38"/>
      <c r="AF42" s="38"/>
      <c r="AG42" s="38"/>
      <c r="AH42" s="38"/>
      <c r="AI42" s="38"/>
      <c r="AJ42" s="38"/>
      <c r="AK42" s="38"/>
      <c r="AL42" s="74"/>
      <c r="AM42" s="74"/>
      <c r="AN42" s="78"/>
      <c r="AO42" s="78"/>
      <c r="AP42" s="78"/>
      <c r="AQ42" s="78"/>
      <c r="AR42" s="78"/>
      <c r="AS42" s="78"/>
      <c r="AT42" s="89"/>
      <c r="AU42" s="90"/>
      <c r="AV42" s="90"/>
      <c r="AW42" s="90"/>
      <c r="AX42" s="90"/>
      <c r="AY42" s="90"/>
      <c r="AZ42" s="90"/>
      <c r="BA42" s="90"/>
      <c r="BB42" s="90"/>
      <c r="BC42" s="91"/>
    </row>
    <row r="43" spans="1:55" ht="15.6">
      <c r="A43" s="35"/>
      <c r="B43" s="164"/>
      <c r="C43" s="70"/>
      <c r="D43" s="36"/>
      <c r="E43" s="37"/>
      <c r="F43" s="37"/>
      <c r="G43" s="38"/>
      <c r="H43" s="39"/>
      <c r="I43" s="40"/>
      <c r="J43" s="38"/>
      <c r="K43" s="38"/>
      <c r="L43" s="38"/>
      <c r="M43" s="38"/>
      <c r="N43" s="38"/>
      <c r="O43" s="38"/>
      <c r="P43" s="38"/>
      <c r="Q43" s="37"/>
      <c r="R43" s="38"/>
      <c r="S43" s="38"/>
      <c r="T43" s="38"/>
      <c r="U43" s="38"/>
      <c r="V43" s="38"/>
      <c r="W43" s="38"/>
      <c r="X43" s="38"/>
      <c r="Y43" s="38"/>
      <c r="Z43" s="41"/>
      <c r="AA43" s="40"/>
      <c r="AB43" s="105"/>
      <c r="AC43" s="105"/>
      <c r="AD43" s="38"/>
      <c r="AE43" s="38"/>
      <c r="AF43" s="38"/>
      <c r="AG43" s="38"/>
      <c r="AH43" s="38"/>
      <c r="AI43" s="38"/>
      <c r="AJ43" s="38"/>
      <c r="AK43" s="38"/>
      <c r="AL43" s="74"/>
      <c r="AM43" s="74"/>
      <c r="AN43" s="78"/>
      <c r="AO43" s="78"/>
      <c r="AP43" s="78"/>
      <c r="AQ43" s="78"/>
      <c r="AR43" s="78"/>
      <c r="AS43" s="78"/>
      <c r="AT43" s="89"/>
      <c r="AU43" s="90"/>
      <c r="AV43" s="90"/>
      <c r="AW43" s="90"/>
      <c r="AX43" s="90"/>
      <c r="AY43" s="90"/>
      <c r="AZ43" s="90"/>
      <c r="BA43" s="90"/>
      <c r="BB43" s="90"/>
      <c r="BC43" s="91"/>
    </row>
    <row r="44" spans="1:55" ht="16.2" thickBot="1">
      <c r="A44" s="110"/>
      <c r="B44" s="167"/>
      <c r="C44" s="111"/>
      <c r="D44" s="42"/>
      <c r="E44" s="43"/>
      <c r="F44" s="43"/>
      <c r="G44" s="44"/>
      <c r="H44" s="45"/>
      <c r="I44" s="46"/>
      <c r="J44" s="44"/>
      <c r="K44" s="44"/>
      <c r="L44" s="44"/>
      <c r="M44" s="44"/>
      <c r="N44" s="44"/>
      <c r="O44" s="44"/>
      <c r="P44" s="44"/>
      <c r="Q44" s="43"/>
      <c r="R44" s="44"/>
      <c r="S44" s="44"/>
      <c r="T44" s="44"/>
      <c r="U44" s="44"/>
      <c r="V44" s="44"/>
      <c r="W44" s="44"/>
      <c r="X44" s="44"/>
      <c r="Y44" s="44"/>
      <c r="Z44" s="47"/>
      <c r="AA44" s="46"/>
      <c r="AB44" s="106"/>
      <c r="AC44" s="106"/>
      <c r="AD44" s="44"/>
      <c r="AE44" s="44"/>
      <c r="AF44" s="44"/>
      <c r="AG44" s="44"/>
      <c r="AH44" s="44"/>
      <c r="AI44" s="44"/>
      <c r="AJ44" s="44"/>
      <c r="AK44" s="44"/>
      <c r="AL44" s="80"/>
      <c r="AM44" s="80"/>
      <c r="AN44" s="81"/>
      <c r="AO44" s="81"/>
      <c r="AP44" s="81"/>
      <c r="AQ44" s="81"/>
      <c r="AR44" s="81"/>
      <c r="AS44" s="81"/>
      <c r="AT44" s="95"/>
      <c r="AU44" s="96"/>
      <c r="AV44" s="96"/>
      <c r="AW44" s="96"/>
      <c r="AX44" s="96"/>
      <c r="AY44" s="96"/>
      <c r="AZ44" s="96"/>
      <c r="BA44" s="96"/>
      <c r="BB44" s="96"/>
      <c r="BC44" s="97"/>
    </row>
    <row r="46" spans="1:55" ht="15" thickBot="1"/>
    <row r="47" spans="1:55" ht="15.6">
      <c r="A47" s="119" t="s">
        <v>122</v>
      </c>
      <c r="B47" s="120">
        <f>COUNTA(B6:B28)</f>
        <v>2</v>
      </c>
      <c r="C47" s="121"/>
    </row>
    <row r="48" spans="1:55" ht="15.6">
      <c r="A48" s="122" t="s">
        <v>123</v>
      </c>
      <c r="B48" s="123">
        <f>COUNTA(B29:B44)</f>
        <v>2</v>
      </c>
      <c r="C48" s="124"/>
    </row>
    <row r="49" spans="1:3" ht="16.2" thickBot="1">
      <c r="A49" s="125" t="s">
        <v>124</v>
      </c>
      <c r="B49" s="126" t="str">
        <f>ROUND((B47/SUM(B47+B48)*100),2) &amp;"% av "&amp; SUM(B47:B48)</f>
        <v>50% av 4</v>
      </c>
      <c r="C49" s="127"/>
    </row>
  </sheetData>
  <sheetProtection selectLockedCells="1"/>
  <sortState ref="A28:BD44">
    <sortCondition ref="B28:B44"/>
  </sortState>
  <mergeCells count="57">
    <mergeCell ref="AX3:AX4"/>
    <mergeCell ref="AY3:AY4"/>
    <mergeCell ref="V3:V4"/>
    <mergeCell ref="D3:D4"/>
    <mergeCell ref="E3:E4"/>
    <mergeCell ref="F3:F4"/>
    <mergeCell ref="G3:G4"/>
    <mergeCell ref="N3:N4"/>
    <mergeCell ref="D2:H2"/>
    <mergeCell ref="H3:H4"/>
    <mergeCell ref="A1:C1"/>
    <mergeCell ref="A2:C2"/>
    <mergeCell ref="A3:C3"/>
    <mergeCell ref="A4:C4"/>
    <mergeCell ref="I2:Z2"/>
    <mergeCell ref="R3:R4"/>
    <mergeCell ref="S3:S4"/>
    <mergeCell ref="U3:U4"/>
    <mergeCell ref="O3:O4"/>
    <mergeCell ref="P3:P4"/>
    <mergeCell ref="Q3:Q4"/>
    <mergeCell ref="W3:W4"/>
    <mergeCell ref="X3:X4"/>
    <mergeCell ref="Y3:Y4"/>
    <mergeCell ref="Z3:Z4"/>
    <mergeCell ref="AA2:AS2"/>
    <mergeCell ref="AT2:BC2"/>
    <mergeCell ref="AN3:AN4"/>
    <mergeCell ref="AO3:AO4"/>
    <mergeCell ref="AP3:AP4"/>
    <mergeCell ref="AQ3:AQ4"/>
    <mergeCell ref="AS3:AS4"/>
    <mergeCell ref="AC3:AC4"/>
    <mergeCell ref="AM3:AM4"/>
    <mergeCell ref="AT3:AT4"/>
    <mergeCell ref="AU3:AU4"/>
    <mergeCell ref="AV3:AV4"/>
    <mergeCell ref="BC3:BC4"/>
    <mergeCell ref="AA3:AA4"/>
    <mergeCell ref="AD3:AD4"/>
    <mergeCell ref="AE3:AE4"/>
    <mergeCell ref="AZ3:AZ4"/>
    <mergeCell ref="BA3:BA4"/>
    <mergeCell ref="BB3:BB4"/>
    <mergeCell ref="I3:I4"/>
    <mergeCell ref="J3:J4"/>
    <mergeCell ref="K3:K4"/>
    <mergeCell ref="AW3:AW4"/>
    <mergeCell ref="M3:M4"/>
    <mergeCell ref="L3:L4"/>
    <mergeCell ref="AF3:AF4"/>
    <mergeCell ref="AG3:AG4"/>
    <mergeCell ref="AH3:AH4"/>
    <mergeCell ref="AI3:AI4"/>
    <mergeCell ref="AJ3:AJ4"/>
    <mergeCell ref="AK3:AK4"/>
    <mergeCell ref="AL3:AL4"/>
  </mergeCells>
  <phoneticPr fontId="10" type="noConversion"/>
  <conditionalFormatting sqref="D44:BC44 D41:BC41 D26:BC31 D33:BC39 D5:BC13 D15:BC24">
    <cfRule type="cellIs" dxfId="72" priority="19" operator="greaterThan">
      <formula>1</formula>
    </cfRule>
    <cfRule type="cellIs" dxfId="71" priority="20" operator="equal">
      <formula>1</formula>
    </cfRule>
  </conditionalFormatting>
  <conditionalFormatting sqref="D43:BC43">
    <cfRule type="cellIs" dxfId="70" priority="13" operator="greaterThan">
      <formula>1</formula>
    </cfRule>
    <cfRule type="cellIs" dxfId="69" priority="14" operator="equal">
      <formula>1</formula>
    </cfRule>
  </conditionalFormatting>
  <conditionalFormatting sqref="D42:BC42">
    <cfRule type="cellIs" dxfId="68" priority="11" operator="greaterThan">
      <formula>1</formula>
    </cfRule>
    <cfRule type="cellIs" dxfId="67" priority="12" operator="equal">
      <formula>1</formula>
    </cfRule>
  </conditionalFormatting>
  <conditionalFormatting sqref="D25:BC25">
    <cfRule type="cellIs" dxfId="66" priority="7" operator="greaterThan">
      <formula>1</formula>
    </cfRule>
    <cfRule type="cellIs" dxfId="65" priority="8" operator="equal">
      <formula>1</formula>
    </cfRule>
  </conditionalFormatting>
  <conditionalFormatting sqref="D40:BC40">
    <cfRule type="cellIs" dxfId="64" priority="5" operator="greaterThan">
      <formula>1</formula>
    </cfRule>
    <cfRule type="cellIs" dxfId="63" priority="6" operator="equal">
      <formula>1</formula>
    </cfRule>
  </conditionalFormatting>
  <conditionalFormatting sqref="D32:BC32">
    <cfRule type="cellIs" dxfId="62" priority="3" operator="greaterThan">
      <formula>1</formula>
    </cfRule>
    <cfRule type="cellIs" dxfId="61" priority="4" operator="equal">
      <formula>1</formula>
    </cfRule>
  </conditionalFormatting>
  <conditionalFormatting sqref="D14:BC14">
    <cfRule type="cellIs" dxfId="60" priority="1" operator="greaterThan">
      <formula>1</formula>
    </cfRule>
    <cfRule type="cellIs" dxfId="59" priority="2" operator="equal">
      <formula>1</formula>
    </cfRule>
  </conditionalFormatting>
  <pageMargins left="0.78740157480314965" right="0.23622047244094491" top="0.74803149606299213" bottom="0" header="0" footer="0"/>
  <pageSetup paperSize="8" scale="49" fitToHeight="0" orientation="landscape" r:id="rId1"/>
  <headerFooter alignWithMargins="0">
    <oddFooter>Sida &amp;P av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3</vt:i4>
      </vt:variant>
    </vt:vector>
  </HeadingPairs>
  <TitlesOfParts>
    <vt:vector size="5" baseType="lpstr">
      <vt:lpstr>Blad1</vt:lpstr>
      <vt:lpstr>Utbildning</vt:lpstr>
      <vt:lpstr>funkutb</vt:lpstr>
      <vt:lpstr>Utbildning</vt:lpstr>
      <vt:lpstr>Utbildning!Utskriftsrubriker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Pettersson</dc:creator>
  <cp:lastModifiedBy>stud.ansv.avd7</cp:lastModifiedBy>
  <cp:lastPrinted>2021-02-15T13:42:07Z</cp:lastPrinted>
  <dcterms:created xsi:type="dcterms:W3CDTF">2018-03-19T11:59:40Z</dcterms:created>
  <dcterms:modified xsi:type="dcterms:W3CDTF">2021-04-16T06:43:16Z</dcterms:modified>
</cp:coreProperties>
</file>